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md470-my.sharepoint.com/personal/dirk_rmd_co_za/Documents/"/>
    </mc:Choice>
  </mc:AlternateContent>
  <xr:revisionPtr revIDLastSave="0" documentId="8_{B3DD7CA2-F3F9-4838-88D6-40A5BCE0F855}" xr6:coauthVersionLast="47" xr6:coauthVersionMax="47" xr10:uidLastSave="{00000000-0000-0000-0000-000000000000}"/>
  <bookViews>
    <workbookView xWindow="29910" yWindow="1245" windowWidth="18210" windowHeight="14145" xr2:uid="{C2FB0B25-0229-4E8A-8FCE-32C8D47342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<sst xmlns="http://schemas.openxmlformats.org/spreadsheetml/2006/main" count="82" uniqueCount="76">
  <si>
    <t>RMD Rainfall</t>
  </si>
  <si>
    <t xml:space="preserve"> </t>
  </si>
  <si>
    <t>24/25</t>
  </si>
  <si>
    <t>23/24</t>
  </si>
  <si>
    <t>22/23</t>
  </si>
  <si>
    <t>21/22</t>
  </si>
  <si>
    <t>21/22/23</t>
  </si>
  <si>
    <t>DAILY RAINFALL FOR</t>
  </si>
  <si>
    <t>March</t>
  </si>
  <si>
    <t>Season</t>
  </si>
  <si>
    <t>EASTERN FREE STATE:</t>
  </si>
  <si>
    <t>SEP</t>
  </si>
  <si>
    <t>OCT</t>
  </si>
  <si>
    <t>NOV</t>
  </si>
  <si>
    <t>DEC</t>
  </si>
  <si>
    <t>JAN</t>
  </si>
  <si>
    <t>FEB</t>
  </si>
  <si>
    <t>1-2</t>
  </si>
  <si>
    <t>7-9</t>
  </si>
  <si>
    <t>14-16</t>
  </si>
  <si>
    <t>20-23</t>
  </si>
  <si>
    <t>Total</t>
  </si>
  <si>
    <t>to date</t>
  </si>
  <si>
    <t>Sep/Feb</t>
  </si>
  <si>
    <t>Average</t>
  </si>
  <si>
    <t>BETHLEHEM</t>
  </si>
  <si>
    <t>FOURIESBURG</t>
  </si>
  <si>
    <t>FRANKFORT</t>
  </si>
  <si>
    <t>HARRISMITH</t>
  </si>
  <si>
    <t xml:space="preserve">HEILBRON       </t>
  </si>
  <si>
    <t>KROONSTAD</t>
  </si>
  <si>
    <t>THEUNESSEN</t>
  </si>
  <si>
    <t>VENTERSBURG</t>
  </si>
  <si>
    <t>VREDE</t>
  </si>
  <si>
    <t>WESTERN FREE STATE:</t>
  </si>
  <si>
    <t>ALLANRIDGE</t>
  </si>
  <si>
    <t>BLOEMFONTEIN</t>
  </si>
  <si>
    <t>BOTHAVILLE</t>
  </si>
  <si>
    <t>BULTFONTEIN</t>
  </si>
  <si>
    <t>DE BRUG</t>
  </si>
  <si>
    <t>HOOPSTAD</t>
  </si>
  <si>
    <t>LOSDOORNS</t>
  </si>
  <si>
    <t>ORKNEY</t>
  </si>
  <si>
    <t>VILJOENSKROON</t>
  </si>
  <si>
    <t>WELKOM</t>
  </si>
  <si>
    <t>WESSELSBRON</t>
  </si>
  <si>
    <t>NORTH WEST:</t>
  </si>
  <si>
    <t>BLOEMHOF</t>
  </si>
  <si>
    <t>DELAREYVILLE</t>
  </si>
  <si>
    <t>DERBY</t>
  </si>
  <si>
    <t>KLERKSDORP</t>
  </si>
  <si>
    <t>LICHTENBURG</t>
  </si>
  <si>
    <t>OTTOSDAL</t>
  </si>
  <si>
    <t>POTCHEFSTROOM</t>
  </si>
  <si>
    <t>REGINA</t>
  </si>
  <si>
    <t>SANNIESHOF</t>
  </si>
  <si>
    <t>SCHWEIZER-R</t>
  </si>
  <si>
    <t>VENTERSDORP</t>
  </si>
  <si>
    <t>MPUMALANGA &amp; OTHER:</t>
  </si>
  <si>
    <t>AMERSFOORT</t>
  </si>
  <si>
    <t xml:space="preserve">BALFOUR  </t>
  </si>
  <si>
    <t>BETHAL</t>
  </si>
  <si>
    <t>CAROLINA</t>
  </si>
  <si>
    <t>DAVEL</t>
  </si>
  <si>
    <t>DELMAS</t>
  </si>
  <si>
    <t>ERMELO</t>
  </si>
  <si>
    <t>GREYLING STAD</t>
  </si>
  <si>
    <t>HENDRINA</t>
  </si>
  <si>
    <t>IRENE</t>
  </si>
  <si>
    <t>KRIEL</t>
  </si>
  <si>
    <t>MIDDELBURG</t>
  </si>
  <si>
    <t>MORGENZON</t>
  </si>
  <si>
    <t>STANDERTON</t>
  </si>
  <si>
    <t>VEREENIGING</t>
  </si>
  <si>
    <t>WITBANK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</si>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</sst>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64" fontId="3" fillId="2" borderId="1" xfId="0" applyNumberFormat="1" applyFont="1" applyFill="1" applyBorder="1" applyAlignment="1">
      <alignment horizontal="left"/>
    </xf>
    <xf numFmtId="1" fontId="3" fillId="2" borderId="2" xfId="0" quotePrefix="1" applyNumberFormat="1" applyFont="1" applyFill="1" applyBorder="1" applyAlignment="1">
      <alignment horizontal="center"/>
    </xf>
    <xf numFmtId="1" fontId="3" fillId="2" borderId="3" xfId="0" quotePrefix="1" applyNumberFormat="1" applyFont="1" applyFill="1" applyBorder="1" applyAlignment="1">
      <alignment horizontal="center"/>
    </xf>
    <xf numFmtId="1" fontId="3" fillId="2" borderId="2" xfId="0" applyNumberFormat="1" applyFont="1" applyFill="1" applyBorder="1"/>
    <xf numFmtId="1" fontId="3" fillId="2" borderId="1" xfId="0" applyNumberFormat="1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/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9" xfId="0" quotePrefix="1" applyNumberFormat="1" applyFont="1" applyFill="1" applyBorder="1" applyAlignment="1">
      <alignment horizontal="center"/>
    </xf>
    <xf numFmtId="1" fontId="3" fillId="2" borderId="10" xfId="0" quotePrefix="1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/>
    <xf numFmtId="1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right"/>
    </xf>
    <xf numFmtId="1" fontId="2" fillId="2" borderId="8" xfId="0" applyNumberFormat="1" applyFont="1" applyFill="1" applyBorder="1"/>
    <xf numFmtId="1" fontId="2" fillId="0" borderId="6" xfId="0" applyNumberFormat="1" applyFont="1" applyBorder="1"/>
    <xf numFmtId="1" fontId="2" fillId="0" borderId="7" xfId="0" applyNumberFormat="1" applyFont="1" applyBorder="1"/>
    <xf numFmtId="1" fontId="2" fillId="0" borderId="19" xfId="0" applyNumberFormat="1" applyFont="1" applyBorder="1"/>
    <xf numFmtId="1" fontId="2" fillId="2" borderId="20" xfId="0" applyNumberFormat="1" applyFont="1" applyFill="1" applyBorder="1"/>
    <xf numFmtId="1" fontId="4" fillId="0" borderId="21" xfId="0" applyNumberFormat="1" applyFont="1" applyBorder="1"/>
    <xf numFmtId="1" fontId="4" fillId="0" borderId="1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2" fillId="0" borderId="17" xfId="0" applyNumberFormat="1" applyFont="1" applyBorder="1" applyAlignment="1">
      <alignment horizontal="right"/>
    </xf>
    <xf numFmtId="1" fontId="2" fillId="2" borderId="18" xfId="0" applyNumberFormat="1" applyFont="1" applyFill="1" applyBorder="1"/>
    <xf numFmtId="1" fontId="2" fillId="0" borderId="16" xfId="0" applyNumberFormat="1" applyFont="1" applyBorder="1"/>
    <xf numFmtId="1" fontId="2" fillId="0" borderId="17" xfId="0" applyNumberFormat="1" applyFont="1" applyBorder="1"/>
    <xf numFmtId="1" fontId="2" fillId="0" borderId="22" xfId="0" applyNumberFormat="1" applyFont="1" applyBorder="1"/>
    <xf numFmtId="1" fontId="2" fillId="2" borderId="23" xfId="0" applyNumberFormat="1" applyFont="1" applyFill="1" applyBorder="1"/>
    <xf numFmtId="1" fontId="4" fillId="3" borderId="21" xfId="0" applyNumberFormat="1" applyFont="1" applyFill="1" applyBorder="1"/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1" fontId="4" fillId="3" borderId="24" xfId="0" applyNumberFormat="1" applyFont="1" applyFill="1" applyBorder="1"/>
    <xf numFmtId="1" fontId="4" fillId="3" borderId="25" xfId="0" applyNumberFormat="1" applyFont="1" applyFill="1" applyBorder="1" applyAlignment="1">
      <alignment horizontal="center"/>
    </xf>
    <xf numFmtId="1" fontId="4" fillId="3" borderId="26" xfId="0" applyNumberFormat="1" applyFont="1" applyFill="1" applyBorder="1" applyAlignment="1">
      <alignment horizontal="center"/>
    </xf>
    <xf numFmtId="1" fontId="4" fillId="3" borderId="27" xfId="0" applyNumberFormat="1" applyFont="1" applyFill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1" fontId="2" fillId="0" borderId="29" xfId="0" applyNumberFormat="1" applyFont="1" applyBorder="1" applyAlignment="1">
      <alignment horizontal="right"/>
    </xf>
    <xf numFmtId="1" fontId="2" fillId="2" borderId="30" xfId="0" applyNumberFormat="1" applyFont="1" applyFill="1" applyBorder="1"/>
    <xf numFmtId="1" fontId="3" fillId="2" borderId="31" xfId="0" applyNumberFormat="1" applyFont="1" applyFill="1" applyBorder="1"/>
    <xf numFmtId="1" fontId="3" fillId="2" borderId="31" xfId="0" applyNumberFormat="1" applyFont="1" applyFill="1" applyBorder="1" applyAlignment="1">
      <alignment horizontal="center"/>
    </xf>
    <xf numFmtId="1" fontId="3" fillId="2" borderId="32" xfId="0" applyNumberFormat="1" applyFont="1" applyFill="1" applyBorder="1" applyAlignment="1">
      <alignment horizontal="center"/>
    </xf>
    <xf numFmtId="1" fontId="3" fillId="2" borderId="33" xfId="0" applyNumberFormat="1" applyFont="1" applyFill="1" applyBorder="1" applyAlignment="1">
      <alignment horizontal="center"/>
    </xf>
    <xf numFmtId="1" fontId="2" fillId="2" borderId="34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35" xfId="0" applyNumberFormat="1" applyFont="1" applyFill="1" applyBorder="1" applyAlignment="1">
      <alignment horizontal="center"/>
    </xf>
    <xf numFmtId="1" fontId="2" fillId="2" borderId="31" xfId="0" applyNumberFormat="1" applyFont="1" applyFill="1" applyBorder="1"/>
    <xf numFmtId="1" fontId="2" fillId="2" borderId="32" xfId="0" applyNumberFormat="1" applyFont="1" applyFill="1" applyBorder="1"/>
    <xf numFmtId="1" fontId="2" fillId="2" borderId="33" xfId="0" applyNumberFormat="1" applyFont="1" applyFill="1" applyBorder="1"/>
    <xf numFmtId="1" fontId="2" fillId="0" borderId="36" xfId="0" applyNumberFormat="1" applyFont="1" applyBorder="1"/>
    <xf numFmtId="1" fontId="2" fillId="0" borderId="37" xfId="0" applyNumberFormat="1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1" fontId="2" fillId="0" borderId="39" xfId="0" applyNumberFormat="1" applyFont="1" applyBorder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2" fillId="3" borderId="17" xfId="0" applyNumberFormat="1" applyFont="1" applyFill="1" applyBorder="1" applyAlignment="1">
      <alignment horizontal="right"/>
    </xf>
    <xf numFmtId="1" fontId="2" fillId="3" borderId="16" xfId="0" applyNumberFormat="1" applyFont="1" applyFill="1" applyBorder="1"/>
    <xf numFmtId="1" fontId="2" fillId="3" borderId="17" xfId="0" applyNumberFormat="1" applyFont="1" applyFill="1" applyBorder="1"/>
    <xf numFmtId="1" fontId="2" fillId="3" borderId="22" xfId="0" applyNumberFormat="1" applyFont="1" applyFill="1" applyBorder="1"/>
    <xf numFmtId="1" fontId="2" fillId="0" borderId="21" xfId="0" applyNumberFormat="1" applyFont="1" applyBorder="1"/>
    <xf numFmtId="1" fontId="2" fillId="0" borderId="18" xfId="0" applyNumberFormat="1" applyFont="1" applyBorder="1" applyAlignment="1">
      <alignment horizontal="center"/>
    </xf>
    <xf numFmtId="1" fontId="2" fillId="3" borderId="21" xfId="0" applyNumberFormat="1" applyFont="1" applyFill="1" applyBorder="1"/>
    <xf numFmtId="1" fontId="2" fillId="3" borderId="24" xfId="0" applyNumberFormat="1" applyFont="1" applyFill="1" applyBorder="1"/>
    <xf numFmtId="1" fontId="2" fillId="3" borderId="25" xfId="0" applyNumberFormat="1" applyFont="1" applyFill="1" applyBorder="1" applyAlignment="1">
      <alignment horizontal="center"/>
    </xf>
    <xf numFmtId="1" fontId="2" fillId="3" borderId="26" xfId="0" applyNumberFormat="1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1" fontId="2" fillId="3" borderId="36" xfId="0" applyNumberFormat="1" applyFont="1" applyFill="1" applyBorder="1"/>
    <xf numFmtId="1" fontId="2" fillId="3" borderId="37" xfId="0" applyNumberFormat="1" applyFont="1" applyFill="1" applyBorder="1" applyAlignment="1">
      <alignment horizontal="center"/>
    </xf>
    <xf numFmtId="1" fontId="2" fillId="3" borderId="38" xfId="0" applyNumberFormat="1" applyFont="1" applyFill="1" applyBorder="1" applyAlignment="1">
      <alignment horizontal="center"/>
    </xf>
    <xf numFmtId="1" fontId="2" fillId="3" borderId="39" xfId="0" applyNumberFormat="1" applyFont="1" applyFill="1" applyBorder="1" applyAlignment="1">
      <alignment horizontal="center"/>
    </xf>
    <xf numFmtId="1" fontId="2" fillId="0" borderId="40" xfId="0" applyNumberFormat="1" applyFont="1" applyBorder="1"/>
    <xf numFmtId="1" fontId="2" fillId="0" borderId="30" xfId="0" applyNumberFormat="1" applyFont="1" applyBorder="1" applyAlignment="1">
      <alignment horizontal="center"/>
    </xf>
    <xf numFmtId="1" fontId="2" fillId="0" borderId="28" xfId="0" applyNumberFormat="1" applyFont="1" applyBorder="1"/>
    <xf numFmtId="1" fontId="2" fillId="0" borderId="29" xfId="0" applyNumberFormat="1" applyFont="1" applyBorder="1"/>
    <xf numFmtId="1" fontId="2" fillId="0" borderId="41" xfId="0" applyNumberFormat="1" applyFont="1" applyBorder="1"/>
    <xf numFmtId="1" fontId="2" fillId="2" borderId="4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BD0E-1C47-455A-88A7-DFCBF8D189CD}">
  <dimension ref="A1:AF55"/>
  <sheetViews>
    <sheetView tabSelected="1" workbookViewId="0">
      <selection activeCell="L2" sqref="L2"/>
    </sheetView>
  </sheetViews>
  <sheetFormatPr defaultRowHeight="15" x14ac:dyDescent="0.25"/>
  <cols>
    <col min="1" max="1" width="27.7109375" style="3" bestFit="1" customWidth="1"/>
    <col min="2" max="2" width="5.28515625" style="2" bestFit="1" customWidth="1"/>
    <col min="3" max="3" width="5.7109375" style="2" bestFit="1" customWidth="1"/>
    <col min="4" max="4" width="5.5703125" style="2" bestFit="1" customWidth="1"/>
    <col min="5" max="5" width="5.5703125" style="2" customWidth="1"/>
    <col min="6" max="6" width="5" style="2" bestFit="1" customWidth="1"/>
    <col min="7" max="7" width="5.28515625" style="2" bestFit="1" customWidth="1"/>
    <col min="8" max="8" width="2.28515625" style="2" customWidth="1"/>
    <col min="9" max="9" width="4.140625" style="2" bestFit="1" customWidth="1"/>
    <col min="10" max="13" width="3.5703125" style="2" bestFit="1" customWidth="1"/>
    <col min="14" max="14" width="4.140625" style="2" bestFit="1" customWidth="1"/>
    <col min="15" max="18" width="3.5703125" style="2" bestFit="1" customWidth="1"/>
    <col min="19" max="19" width="6.5703125" style="2" bestFit="1" customWidth="1"/>
    <col min="20" max="21" width="3.5703125" style="2" bestFit="1" customWidth="1"/>
    <col min="22" max="22" width="3.5703125" style="2" customWidth="1"/>
    <col min="23" max="23" width="6.5703125" style="2" bestFit="1" customWidth="1"/>
    <col min="24" max="25" width="3.5703125" style="2" bestFit="1" customWidth="1"/>
    <col min="26" max="26" width="6.140625" style="3" customWidth="1"/>
    <col min="27" max="27" width="8.5703125" style="3" bestFit="1" customWidth="1"/>
    <col min="28" max="28" width="2.42578125" style="3" customWidth="1"/>
    <col min="29" max="32" width="9.42578125" style="3" bestFit="1" customWidth="1"/>
  </cols>
  <sheetData>
    <row r="1" spans="1:32" ht="21" thickBot="1" x14ac:dyDescent="0.35">
      <c r="A1" s="1" t="s">
        <v>0</v>
      </c>
      <c r="B1" s="2" t="s">
        <v>1</v>
      </c>
    </row>
    <row r="2" spans="1:32" ht="15.75" thickBot="1" x14ac:dyDescent="0.3">
      <c r="A2" s="4">
        <f ca="1">TODAY()</f>
        <v>45742</v>
      </c>
      <c r="Y2" s="3"/>
      <c r="AA2" s="5" t="s">
        <v>2</v>
      </c>
      <c r="AC2" s="5" t="s">
        <v>3</v>
      </c>
      <c r="AD2" s="5" t="s">
        <v>4</v>
      </c>
      <c r="AE2" s="6" t="s">
        <v>5</v>
      </c>
      <c r="AF2" s="7" t="s">
        <v>6</v>
      </c>
    </row>
    <row r="3" spans="1:32" ht="15.75" thickBot="1" x14ac:dyDescent="0.3">
      <c r="A3" s="8" t="s">
        <v>7</v>
      </c>
      <c r="I3" s="9" t="s">
        <v>8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  <c r="AA3" s="12" t="s">
        <v>9</v>
      </c>
      <c r="AC3" s="12" t="s">
        <v>9</v>
      </c>
      <c r="AD3" s="12" t="s">
        <v>9</v>
      </c>
      <c r="AE3" s="13" t="s">
        <v>9</v>
      </c>
      <c r="AF3" s="12" t="s">
        <v>9</v>
      </c>
    </row>
    <row r="4" spans="1:32" ht="15.75" thickBot="1" x14ac:dyDescent="0.3">
      <c r="A4" s="14" t="s">
        <v>10</v>
      </c>
      <c r="B4" s="15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7" t="s">
        <v>16</v>
      </c>
      <c r="I4" s="18" t="s">
        <v>17</v>
      </c>
      <c r="J4" s="19">
        <v>3</v>
      </c>
      <c r="K4" s="19">
        <v>4</v>
      </c>
      <c r="L4" s="19">
        <v>5</v>
      </c>
      <c r="M4" s="19">
        <v>6</v>
      </c>
      <c r="N4" s="19" t="s">
        <v>18</v>
      </c>
      <c r="O4" s="19">
        <v>10</v>
      </c>
      <c r="P4" s="19">
        <v>11</v>
      </c>
      <c r="Q4" s="19">
        <v>12</v>
      </c>
      <c r="R4" s="19">
        <v>13</v>
      </c>
      <c r="S4" s="19" t="s">
        <v>19</v>
      </c>
      <c r="T4" s="19">
        <v>17</v>
      </c>
      <c r="U4" s="19">
        <v>18</v>
      </c>
      <c r="V4" s="19">
        <v>19</v>
      </c>
      <c r="W4" s="19" t="s">
        <v>20</v>
      </c>
      <c r="X4" s="19">
        <v>24</v>
      </c>
      <c r="Y4" s="19">
        <v>25</v>
      </c>
      <c r="Z4" s="20" t="s">
        <v>21</v>
      </c>
      <c r="AA4" s="21" t="s">
        <v>22</v>
      </c>
      <c r="AC4" s="22" t="s">
        <v>23</v>
      </c>
      <c r="AD4" s="22" t="s">
        <v>23</v>
      </c>
      <c r="AE4" s="22" t="s">
        <v>23</v>
      </c>
      <c r="AF4" s="23" t="s">
        <v>24</v>
      </c>
    </row>
    <row r="5" spans="1:32" x14ac:dyDescent="0.25">
      <c r="A5" s="24" t="s">
        <v>25</v>
      </c>
      <c r="B5" s="25">
        <v>54</v>
      </c>
      <c r="C5" s="26">
        <v>50</v>
      </c>
      <c r="D5" s="26">
        <v>93</v>
      </c>
      <c r="E5" s="26">
        <v>82</v>
      </c>
      <c r="F5" s="26">
        <v>116</v>
      </c>
      <c r="G5" s="27">
        <v>97</v>
      </c>
      <c r="I5" s="28">
        <v>7</v>
      </c>
      <c r="J5" s="29">
        <v>0</v>
      </c>
      <c r="K5" s="29">
        <v>0</v>
      </c>
      <c r="L5" s="29">
        <v>0</v>
      </c>
      <c r="M5" s="29">
        <v>0</v>
      </c>
      <c r="N5" s="29">
        <v>2</v>
      </c>
      <c r="O5" s="29">
        <v>5</v>
      </c>
      <c r="P5" s="29">
        <v>1</v>
      </c>
      <c r="Q5" s="29">
        <v>4</v>
      </c>
      <c r="R5" s="29">
        <v>4</v>
      </c>
      <c r="S5" s="29">
        <v>19</v>
      </c>
      <c r="T5" s="29">
        <v>2</v>
      </c>
      <c r="U5" s="29">
        <v>6</v>
      </c>
      <c r="V5" s="29">
        <v>1</v>
      </c>
      <c r="W5" s="29">
        <v>2</v>
      </c>
      <c r="X5" s="29">
        <v>3</v>
      </c>
      <c r="Y5" s="16">
        <v>0</v>
      </c>
      <c r="Z5" s="30">
        <v>56</v>
      </c>
      <c r="AA5" s="31">
        <v>548</v>
      </c>
      <c r="AC5" s="32">
        <v>281.7</v>
      </c>
      <c r="AD5" s="33">
        <v>444.09999999999997</v>
      </c>
      <c r="AE5" s="34">
        <v>436</v>
      </c>
      <c r="AF5" s="35">
        <v>387.26666666666665</v>
      </c>
    </row>
    <row r="6" spans="1:32" x14ac:dyDescent="0.25">
      <c r="A6" s="36" t="s">
        <v>26</v>
      </c>
      <c r="B6" s="37">
        <v>45</v>
      </c>
      <c r="C6" s="38">
        <v>54</v>
      </c>
      <c r="D6" s="38">
        <v>73</v>
      </c>
      <c r="E6" s="38">
        <v>88</v>
      </c>
      <c r="F6" s="38">
        <v>111</v>
      </c>
      <c r="G6" s="39">
        <v>98</v>
      </c>
      <c r="I6" s="40">
        <v>3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3</v>
      </c>
      <c r="P6" s="41">
        <v>7</v>
      </c>
      <c r="Q6" s="41">
        <v>4</v>
      </c>
      <c r="R6" s="41">
        <v>11</v>
      </c>
      <c r="S6" s="41">
        <v>8</v>
      </c>
      <c r="T6" s="41">
        <v>2</v>
      </c>
      <c r="U6" s="41">
        <v>13</v>
      </c>
      <c r="V6" s="41">
        <v>2</v>
      </c>
      <c r="W6" s="41">
        <v>1</v>
      </c>
      <c r="X6" s="41">
        <v>2</v>
      </c>
      <c r="Y6" s="42">
        <v>0</v>
      </c>
      <c r="Z6" s="43">
        <v>56</v>
      </c>
      <c r="AA6" s="44">
        <v>525</v>
      </c>
      <c r="AC6" s="45">
        <v>232.3</v>
      </c>
      <c r="AD6" s="46">
        <v>486</v>
      </c>
      <c r="AE6" s="47">
        <v>475.8</v>
      </c>
      <c r="AF6" s="48">
        <v>398.0333333333333</v>
      </c>
    </row>
    <row r="7" spans="1:32" x14ac:dyDescent="0.25">
      <c r="A7" s="36" t="s">
        <v>27</v>
      </c>
      <c r="B7" s="37">
        <v>43</v>
      </c>
      <c r="C7" s="38">
        <v>32</v>
      </c>
      <c r="D7" s="38">
        <v>90</v>
      </c>
      <c r="E7" s="38">
        <v>75</v>
      </c>
      <c r="F7" s="38">
        <v>191</v>
      </c>
      <c r="G7" s="39">
        <v>193</v>
      </c>
      <c r="I7" s="40">
        <v>20</v>
      </c>
      <c r="J7" s="41">
        <v>1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2</v>
      </c>
      <c r="R7" s="41">
        <v>2</v>
      </c>
      <c r="S7" s="41">
        <v>20</v>
      </c>
      <c r="T7" s="41">
        <v>6</v>
      </c>
      <c r="U7" s="41">
        <v>18</v>
      </c>
      <c r="V7" s="41">
        <v>0</v>
      </c>
      <c r="W7" s="41">
        <v>0</v>
      </c>
      <c r="X7" s="41">
        <v>0</v>
      </c>
      <c r="Y7" s="42">
        <v>0</v>
      </c>
      <c r="Z7" s="43">
        <v>69</v>
      </c>
      <c r="AA7" s="44">
        <v>693</v>
      </c>
      <c r="AC7" s="45">
        <v>261.60000000000002</v>
      </c>
      <c r="AD7" s="46">
        <v>487.8</v>
      </c>
      <c r="AE7" s="47">
        <v>456.8</v>
      </c>
      <c r="AF7" s="48">
        <v>402.06666666666666</v>
      </c>
    </row>
    <row r="8" spans="1:32" x14ac:dyDescent="0.25">
      <c r="A8" s="36" t="s">
        <v>28</v>
      </c>
      <c r="B8" s="37">
        <v>38</v>
      </c>
      <c r="C8" s="38">
        <v>66</v>
      </c>
      <c r="D8" s="38">
        <v>136</v>
      </c>
      <c r="E8" s="38">
        <v>114</v>
      </c>
      <c r="F8" s="38">
        <v>166</v>
      </c>
      <c r="G8" s="39">
        <v>179</v>
      </c>
      <c r="I8" s="40">
        <v>7</v>
      </c>
      <c r="J8" s="41">
        <v>0</v>
      </c>
      <c r="K8" s="41">
        <v>0</v>
      </c>
      <c r="L8" s="41">
        <v>0</v>
      </c>
      <c r="M8" s="41">
        <v>0</v>
      </c>
      <c r="N8" s="41">
        <v>5</v>
      </c>
      <c r="O8" s="41">
        <v>25</v>
      </c>
      <c r="P8" s="41">
        <v>0</v>
      </c>
      <c r="Q8" s="41">
        <v>11</v>
      </c>
      <c r="R8" s="41">
        <v>8</v>
      </c>
      <c r="S8" s="41">
        <v>16</v>
      </c>
      <c r="T8" s="41">
        <v>6</v>
      </c>
      <c r="U8" s="41">
        <v>5</v>
      </c>
      <c r="V8" s="41">
        <v>1</v>
      </c>
      <c r="W8" s="41">
        <v>8</v>
      </c>
      <c r="X8" s="41">
        <v>9</v>
      </c>
      <c r="Y8" s="42">
        <v>0</v>
      </c>
      <c r="Z8" s="43">
        <v>101</v>
      </c>
      <c r="AA8" s="44">
        <v>800</v>
      </c>
      <c r="AC8" s="45">
        <v>370.5</v>
      </c>
      <c r="AD8" s="46">
        <v>366.5</v>
      </c>
      <c r="AE8" s="47">
        <v>404.2</v>
      </c>
      <c r="AF8" s="48">
        <v>380.40000000000003</v>
      </c>
    </row>
    <row r="9" spans="1:32" x14ac:dyDescent="0.25">
      <c r="A9" s="49" t="s">
        <v>29</v>
      </c>
      <c r="B9" s="50">
        <v>40</v>
      </c>
      <c r="C9" s="51">
        <v>27</v>
      </c>
      <c r="D9" s="51">
        <v>117</v>
      </c>
      <c r="E9" s="51">
        <v>56</v>
      </c>
      <c r="F9" s="51">
        <v>112</v>
      </c>
      <c r="G9" s="52">
        <v>199</v>
      </c>
      <c r="I9" s="40">
        <v>6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2</v>
      </c>
      <c r="Q9" s="41">
        <v>0</v>
      </c>
      <c r="R9" s="41">
        <v>1</v>
      </c>
      <c r="S9" s="41">
        <v>10</v>
      </c>
      <c r="T9" s="41">
        <v>1</v>
      </c>
      <c r="U9" s="41">
        <v>2</v>
      </c>
      <c r="V9" s="41">
        <v>0</v>
      </c>
      <c r="W9" s="41">
        <v>1</v>
      </c>
      <c r="X9" s="41">
        <v>0</v>
      </c>
      <c r="Y9" s="42">
        <v>1</v>
      </c>
      <c r="Z9" s="43">
        <v>24</v>
      </c>
      <c r="AA9" s="44">
        <v>575</v>
      </c>
      <c r="AC9" s="45">
        <v>267.20000000000005</v>
      </c>
      <c r="AD9" s="46">
        <v>551</v>
      </c>
      <c r="AE9" s="47">
        <v>376.20000000000005</v>
      </c>
      <c r="AF9" s="48">
        <v>398.13333333333338</v>
      </c>
    </row>
    <row r="10" spans="1:32" x14ac:dyDescent="0.25">
      <c r="A10" s="49" t="s">
        <v>30</v>
      </c>
      <c r="B10" s="50">
        <v>32</v>
      </c>
      <c r="C10" s="51">
        <v>92</v>
      </c>
      <c r="D10" s="51">
        <v>135</v>
      </c>
      <c r="E10" s="51">
        <v>89</v>
      </c>
      <c r="F10" s="51">
        <v>180</v>
      </c>
      <c r="G10" s="52">
        <v>215</v>
      </c>
      <c r="I10" s="40">
        <v>50</v>
      </c>
      <c r="J10" s="41">
        <v>2</v>
      </c>
      <c r="K10" s="41">
        <v>0</v>
      </c>
      <c r="L10" s="41">
        <v>16</v>
      </c>
      <c r="M10" s="41">
        <v>0</v>
      </c>
      <c r="N10" s="41">
        <v>0</v>
      </c>
      <c r="O10" s="41">
        <v>0</v>
      </c>
      <c r="P10" s="41">
        <v>18</v>
      </c>
      <c r="Q10" s="41">
        <v>0</v>
      </c>
      <c r="R10" s="41">
        <v>0</v>
      </c>
      <c r="S10" s="41">
        <v>55</v>
      </c>
      <c r="T10" s="41">
        <v>2</v>
      </c>
      <c r="U10" s="41">
        <v>4</v>
      </c>
      <c r="V10" s="41">
        <v>2</v>
      </c>
      <c r="W10" s="41">
        <v>1</v>
      </c>
      <c r="X10" s="41">
        <v>9</v>
      </c>
      <c r="Y10" s="42">
        <v>3</v>
      </c>
      <c r="Z10" s="43">
        <v>162</v>
      </c>
      <c r="AA10" s="44">
        <v>905</v>
      </c>
      <c r="AC10" s="45">
        <v>335.8</v>
      </c>
      <c r="AD10" s="46">
        <v>545.70000000000005</v>
      </c>
      <c r="AE10" s="47">
        <v>429.29999999999995</v>
      </c>
      <c r="AF10" s="48">
        <v>436.93333333333334</v>
      </c>
    </row>
    <row r="11" spans="1:32" x14ac:dyDescent="0.25">
      <c r="A11" s="49" t="s">
        <v>31</v>
      </c>
      <c r="B11" s="50">
        <v>13</v>
      </c>
      <c r="C11" s="51">
        <v>32</v>
      </c>
      <c r="D11" s="51">
        <v>80</v>
      </c>
      <c r="E11" s="51">
        <v>27</v>
      </c>
      <c r="F11" s="51">
        <v>78</v>
      </c>
      <c r="G11" s="52">
        <v>101</v>
      </c>
      <c r="I11" s="40">
        <v>35</v>
      </c>
      <c r="J11" s="41">
        <v>0</v>
      </c>
      <c r="K11" s="41">
        <v>3</v>
      </c>
      <c r="L11" s="41">
        <v>8</v>
      </c>
      <c r="M11" s="41">
        <v>0</v>
      </c>
      <c r="N11" s="41">
        <v>0</v>
      </c>
      <c r="O11" s="41">
        <v>8</v>
      </c>
      <c r="P11" s="41">
        <v>0</v>
      </c>
      <c r="Q11" s="41">
        <v>0</v>
      </c>
      <c r="R11" s="41">
        <v>0</v>
      </c>
      <c r="S11" s="41">
        <v>55</v>
      </c>
      <c r="T11" s="41">
        <v>0</v>
      </c>
      <c r="U11" s="41">
        <v>0</v>
      </c>
      <c r="V11" s="41">
        <v>0</v>
      </c>
      <c r="W11" s="41">
        <v>0</v>
      </c>
      <c r="X11" s="41">
        <v>2</v>
      </c>
      <c r="Y11" s="42">
        <v>20</v>
      </c>
      <c r="Z11" s="43">
        <v>131</v>
      </c>
      <c r="AA11" s="44">
        <v>462</v>
      </c>
      <c r="AC11" s="45">
        <v>190</v>
      </c>
      <c r="AD11" s="46">
        <v>362.5</v>
      </c>
      <c r="AE11" s="47">
        <v>349.80000000000007</v>
      </c>
      <c r="AF11" s="48">
        <v>300.76666666666671</v>
      </c>
    </row>
    <row r="12" spans="1:32" x14ac:dyDescent="0.25">
      <c r="A12" s="49" t="s">
        <v>32</v>
      </c>
      <c r="B12" s="50">
        <v>5</v>
      </c>
      <c r="C12" s="51">
        <v>82</v>
      </c>
      <c r="D12" s="51">
        <v>54</v>
      </c>
      <c r="E12" s="51">
        <v>5</v>
      </c>
      <c r="F12" s="51">
        <v>25</v>
      </c>
      <c r="G12" s="52">
        <v>65</v>
      </c>
      <c r="I12" s="40">
        <v>30</v>
      </c>
      <c r="J12" s="41">
        <v>0</v>
      </c>
      <c r="K12" s="41">
        <v>2</v>
      </c>
      <c r="L12" s="41">
        <v>5</v>
      </c>
      <c r="M12" s="41">
        <v>0</v>
      </c>
      <c r="N12" s="41">
        <v>0</v>
      </c>
      <c r="O12" s="41">
        <v>9</v>
      </c>
      <c r="P12" s="41">
        <v>0</v>
      </c>
      <c r="Q12" s="41">
        <v>0</v>
      </c>
      <c r="R12" s="41">
        <v>0</v>
      </c>
      <c r="S12" s="41">
        <v>29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2">
        <v>15</v>
      </c>
      <c r="Z12" s="43">
        <v>90</v>
      </c>
      <c r="AA12" s="44">
        <v>326</v>
      </c>
      <c r="AC12" s="45">
        <v>146</v>
      </c>
      <c r="AD12" s="46">
        <v>374</v>
      </c>
      <c r="AE12" s="47">
        <v>440.50000000000006</v>
      </c>
      <c r="AF12" s="48">
        <v>320.16666666666669</v>
      </c>
    </row>
    <row r="13" spans="1:32" ht="15.75" thickBot="1" x14ac:dyDescent="0.3">
      <c r="A13" s="53" t="s">
        <v>33</v>
      </c>
      <c r="B13" s="54">
        <v>25</v>
      </c>
      <c r="C13" s="55">
        <v>32</v>
      </c>
      <c r="D13" s="55">
        <v>99</v>
      </c>
      <c r="E13" s="55">
        <v>93</v>
      </c>
      <c r="F13" s="55">
        <v>161</v>
      </c>
      <c r="G13" s="56">
        <v>209</v>
      </c>
      <c r="I13" s="57">
        <v>55</v>
      </c>
      <c r="J13" s="58">
        <v>18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2</v>
      </c>
      <c r="S13" s="58">
        <v>8</v>
      </c>
      <c r="T13" s="58">
        <v>6</v>
      </c>
      <c r="U13" s="58">
        <v>13</v>
      </c>
      <c r="V13" s="58">
        <v>2</v>
      </c>
      <c r="W13" s="58">
        <v>2</v>
      </c>
      <c r="X13" s="58">
        <v>0</v>
      </c>
      <c r="Y13" s="59">
        <v>3</v>
      </c>
      <c r="Z13" s="60">
        <v>109</v>
      </c>
      <c r="AA13" s="61">
        <v>728</v>
      </c>
      <c r="AC13" s="45">
        <v>248</v>
      </c>
      <c r="AD13" s="46">
        <v>382.5</v>
      </c>
      <c r="AE13" s="47">
        <v>343.3</v>
      </c>
      <c r="AF13" s="48">
        <v>324.59999999999997</v>
      </c>
    </row>
    <row r="14" spans="1:32" ht="15.75" thickBot="1" x14ac:dyDescent="0.3">
      <c r="A14" s="62" t="s">
        <v>34</v>
      </c>
      <c r="B14" s="63"/>
      <c r="C14" s="64"/>
      <c r="D14" s="64"/>
      <c r="E14" s="64"/>
      <c r="F14" s="64"/>
      <c r="G14" s="65"/>
      <c r="I14" s="66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69"/>
      <c r="AD14" s="70"/>
      <c r="AE14" s="70"/>
      <c r="AF14" s="71"/>
    </row>
    <row r="15" spans="1:32" x14ac:dyDescent="0.25">
      <c r="A15" s="72" t="s">
        <v>35</v>
      </c>
      <c r="B15" s="73">
        <v>0</v>
      </c>
      <c r="C15" s="74">
        <v>39</v>
      </c>
      <c r="D15" s="74">
        <v>57</v>
      </c>
      <c r="E15" s="74">
        <v>32</v>
      </c>
      <c r="F15" s="74">
        <v>0</v>
      </c>
      <c r="G15" s="75">
        <v>86.5</v>
      </c>
      <c r="I15" s="28">
        <v>25</v>
      </c>
      <c r="J15" s="29">
        <v>0</v>
      </c>
      <c r="K15" s="29">
        <v>0</v>
      </c>
      <c r="L15" s="29">
        <v>35</v>
      </c>
      <c r="M15" s="29">
        <v>0</v>
      </c>
      <c r="N15" s="29">
        <v>0</v>
      </c>
      <c r="O15" s="29">
        <v>0</v>
      </c>
      <c r="P15" s="29">
        <v>4</v>
      </c>
      <c r="Q15" s="29">
        <v>0</v>
      </c>
      <c r="R15" s="29">
        <v>0</v>
      </c>
      <c r="S15" s="29">
        <v>40</v>
      </c>
      <c r="T15" s="29">
        <v>0</v>
      </c>
      <c r="U15" s="29">
        <v>22</v>
      </c>
      <c r="V15" s="29">
        <v>0</v>
      </c>
      <c r="W15" s="29">
        <v>0</v>
      </c>
      <c r="X15" s="29">
        <v>0</v>
      </c>
      <c r="Y15" s="16">
        <v>0</v>
      </c>
      <c r="Z15" s="30">
        <v>126</v>
      </c>
      <c r="AA15" s="31">
        <v>340.5</v>
      </c>
      <c r="AC15" s="45">
        <v>212</v>
      </c>
      <c r="AD15" s="46">
        <v>425</v>
      </c>
      <c r="AE15" s="47">
        <v>393.5</v>
      </c>
      <c r="AF15" s="48">
        <v>343.5</v>
      </c>
    </row>
    <row r="16" spans="1:32" x14ac:dyDescent="0.25">
      <c r="A16" s="49" t="s">
        <v>36</v>
      </c>
      <c r="B16" s="50">
        <v>23</v>
      </c>
      <c r="C16" s="51">
        <v>13</v>
      </c>
      <c r="D16" s="51">
        <v>62</v>
      </c>
      <c r="E16" s="51">
        <v>36</v>
      </c>
      <c r="F16" s="51">
        <v>18</v>
      </c>
      <c r="G16" s="52">
        <v>89</v>
      </c>
      <c r="I16" s="40">
        <v>0</v>
      </c>
      <c r="J16" s="41">
        <v>0</v>
      </c>
      <c r="K16" s="41">
        <v>7</v>
      </c>
      <c r="L16" s="41">
        <v>0</v>
      </c>
      <c r="M16" s="41">
        <v>0</v>
      </c>
      <c r="N16" s="41">
        <v>0</v>
      </c>
      <c r="O16" s="41">
        <v>2</v>
      </c>
      <c r="P16" s="41">
        <v>12</v>
      </c>
      <c r="Q16" s="41">
        <v>0</v>
      </c>
      <c r="R16" s="41">
        <v>0</v>
      </c>
      <c r="S16" s="41">
        <v>3</v>
      </c>
      <c r="T16" s="41">
        <v>4</v>
      </c>
      <c r="U16" s="41">
        <v>0</v>
      </c>
      <c r="V16" s="41">
        <v>0</v>
      </c>
      <c r="W16" s="41">
        <v>0</v>
      </c>
      <c r="X16" s="41">
        <v>0</v>
      </c>
      <c r="Y16" s="42">
        <v>14</v>
      </c>
      <c r="Z16" s="43">
        <v>42</v>
      </c>
      <c r="AA16" s="44">
        <v>283</v>
      </c>
      <c r="AC16" s="45">
        <v>230</v>
      </c>
      <c r="AD16" s="46">
        <v>290</v>
      </c>
      <c r="AE16" s="47">
        <v>349.8</v>
      </c>
      <c r="AF16" s="48">
        <v>289.93333333333334</v>
      </c>
    </row>
    <row r="17" spans="1:32" x14ac:dyDescent="0.25">
      <c r="A17" s="49" t="s">
        <v>37</v>
      </c>
      <c r="B17" s="50">
        <v>24</v>
      </c>
      <c r="C17" s="51">
        <v>5</v>
      </c>
      <c r="D17" s="51">
        <v>42</v>
      </c>
      <c r="E17" s="51">
        <v>12</v>
      </c>
      <c r="F17" s="51">
        <v>9</v>
      </c>
      <c r="G17" s="52">
        <v>118</v>
      </c>
      <c r="I17" s="40">
        <v>48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2">
        <v>0</v>
      </c>
      <c r="Z17" s="43">
        <v>48</v>
      </c>
      <c r="AA17" s="44">
        <v>258</v>
      </c>
      <c r="AC17" s="45">
        <v>195.6</v>
      </c>
      <c r="AD17" s="46">
        <v>394.2</v>
      </c>
      <c r="AE17" s="47">
        <v>333.6</v>
      </c>
      <c r="AF17" s="48">
        <v>307.8</v>
      </c>
    </row>
    <row r="18" spans="1:32" x14ac:dyDescent="0.25">
      <c r="A18" s="49" t="s">
        <v>38</v>
      </c>
      <c r="B18" s="50">
        <v>15.5</v>
      </c>
      <c r="C18" s="51">
        <v>20</v>
      </c>
      <c r="D18" s="51">
        <v>69</v>
      </c>
      <c r="E18" s="51">
        <v>26</v>
      </c>
      <c r="F18" s="51">
        <v>22</v>
      </c>
      <c r="G18" s="52">
        <v>92</v>
      </c>
      <c r="I18" s="40">
        <v>13</v>
      </c>
      <c r="J18" s="41">
        <v>0</v>
      </c>
      <c r="K18" s="41">
        <v>0</v>
      </c>
      <c r="L18" s="41">
        <v>11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7</v>
      </c>
      <c r="S18" s="41">
        <v>22</v>
      </c>
      <c r="T18" s="41">
        <v>0</v>
      </c>
      <c r="U18" s="41">
        <v>10</v>
      </c>
      <c r="V18" s="41">
        <v>0</v>
      </c>
      <c r="W18" s="41">
        <v>0</v>
      </c>
      <c r="X18" s="41">
        <v>30</v>
      </c>
      <c r="Y18" s="42">
        <v>0</v>
      </c>
      <c r="Z18" s="43">
        <v>93</v>
      </c>
      <c r="AA18" s="44">
        <v>337.5</v>
      </c>
      <c r="AC18" s="45">
        <v>259</v>
      </c>
      <c r="AD18" s="46">
        <v>247</v>
      </c>
      <c r="AE18" s="47">
        <v>426.2</v>
      </c>
      <c r="AF18" s="48">
        <v>310.73333333333335</v>
      </c>
    </row>
    <row r="19" spans="1:32" x14ac:dyDescent="0.25">
      <c r="A19" s="49" t="s">
        <v>39</v>
      </c>
      <c r="B19" s="50">
        <v>69</v>
      </c>
      <c r="C19" s="51">
        <v>0</v>
      </c>
      <c r="D19" s="51">
        <v>44</v>
      </c>
      <c r="E19" s="51">
        <v>69</v>
      </c>
      <c r="F19" s="51">
        <v>25</v>
      </c>
      <c r="G19" s="52">
        <v>82</v>
      </c>
      <c r="I19" s="40">
        <v>0</v>
      </c>
      <c r="J19" s="41">
        <v>0</v>
      </c>
      <c r="K19" s="41">
        <v>33</v>
      </c>
      <c r="L19" s="41">
        <v>0</v>
      </c>
      <c r="M19" s="41">
        <v>0</v>
      </c>
      <c r="N19" s="41">
        <v>0</v>
      </c>
      <c r="O19" s="41">
        <v>0</v>
      </c>
      <c r="P19" s="41">
        <v>20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2">
        <v>11</v>
      </c>
      <c r="Z19" s="43">
        <v>64</v>
      </c>
      <c r="AA19" s="44">
        <v>353</v>
      </c>
      <c r="AC19" s="45">
        <v>253</v>
      </c>
      <c r="AD19" s="46">
        <v>323</v>
      </c>
      <c r="AE19" s="47">
        <v>289</v>
      </c>
      <c r="AF19" s="48">
        <v>288.33333333333331</v>
      </c>
    </row>
    <row r="20" spans="1:32" x14ac:dyDescent="0.25">
      <c r="A20" s="49" t="s">
        <v>40</v>
      </c>
      <c r="B20" s="50">
        <v>20</v>
      </c>
      <c r="C20" s="51">
        <v>13</v>
      </c>
      <c r="D20" s="51">
        <v>79</v>
      </c>
      <c r="E20" s="51">
        <v>39</v>
      </c>
      <c r="F20" s="51">
        <v>19</v>
      </c>
      <c r="G20" s="52">
        <v>68</v>
      </c>
      <c r="I20" s="40">
        <v>31</v>
      </c>
      <c r="J20" s="41">
        <v>30</v>
      </c>
      <c r="K20" s="41">
        <v>0</v>
      </c>
      <c r="L20" s="41">
        <v>0</v>
      </c>
      <c r="M20" s="41">
        <v>0</v>
      </c>
      <c r="N20" s="41">
        <v>0</v>
      </c>
      <c r="O20" s="41">
        <v>10</v>
      </c>
      <c r="P20" s="41">
        <v>0</v>
      </c>
      <c r="Q20" s="41">
        <v>0</v>
      </c>
      <c r="R20" s="41">
        <v>0</v>
      </c>
      <c r="S20" s="41">
        <v>30</v>
      </c>
      <c r="T20" s="41">
        <v>0</v>
      </c>
      <c r="U20" s="41">
        <v>0</v>
      </c>
      <c r="V20" s="41">
        <v>0</v>
      </c>
      <c r="W20" s="41">
        <v>0</v>
      </c>
      <c r="X20" s="41">
        <v>10</v>
      </c>
      <c r="Y20" s="42">
        <v>0</v>
      </c>
      <c r="Z20" s="43">
        <v>111</v>
      </c>
      <c r="AA20" s="44">
        <v>349</v>
      </c>
      <c r="AC20" s="45">
        <v>225.5</v>
      </c>
      <c r="AD20" s="46">
        <v>254</v>
      </c>
      <c r="AE20" s="47">
        <v>295</v>
      </c>
      <c r="AF20" s="48">
        <v>258.16666666666669</v>
      </c>
    </row>
    <row r="21" spans="1:32" x14ac:dyDescent="0.25">
      <c r="A21" s="49" t="s">
        <v>41</v>
      </c>
      <c r="B21" s="50">
        <v>0</v>
      </c>
      <c r="C21" s="51">
        <v>6</v>
      </c>
      <c r="D21" s="51">
        <v>45</v>
      </c>
      <c r="E21" s="51">
        <v>30</v>
      </c>
      <c r="F21" s="51">
        <v>0</v>
      </c>
      <c r="G21" s="52">
        <v>34</v>
      </c>
      <c r="H21" s="76"/>
      <c r="I21" s="25">
        <v>19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28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42">
        <v>0</v>
      </c>
      <c r="Z21" s="77">
        <v>47</v>
      </c>
      <c r="AA21" s="44">
        <v>162</v>
      </c>
      <c r="AC21" s="78">
        <v>210</v>
      </c>
      <c r="AD21" s="79">
        <v>373.5</v>
      </c>
      <c r="AE21" s="80">
        <v>363.70000000000005</v>
      </c>
      <c r="AF21" s="48">
        <v>315.73333333333335</v>
      </c>
    </row>
    <row r="22" spans="1:32" x14ac:dyDescent="0.25">
      <c r="A22" s="49" t="s">
        <v>42</v>
      </c>
      <c r="B22" s="50">
        <v>2</v>
      </c>
      <c r="C22" s="51">
        <v>19</v>
      </c>
      <c r="D22" s="51">
        <v>81</v>
      </c>
      <c r="E22" s="51">
        <v>64</v>
      </c>
      <c r="F22" s="51">
        <v>79</v>
      </c>
      <c r="G22" s="52">
        <v>227</v>
      </c>
      <c r="I22" s="40">
        <v>36</v>
      </c>
      <c r="J22" s="41">
        <v>30</v>
      </c>
      <c r="K22" s="41">
        <v>1</v>
      </c>
      <c r="L22" s="41">
        <v>14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22</v>
      </c>
      <c r="T22" s="41">
        <v>2</v>
      </c>
      <c r="U22" s="41">
        <v>0</v>
      </c>
      <c r="V22" s="41">
        <v>0</v>
      </c>
      <c r="W22" s="41">
        <v>0</v>
      </c>
      <c r="X22" s="41">
        <v>0</v>
      </c>
      <c r="Y22" s="42">
        <v>4</v>
      </c>
      <c r="Z22" s="43">
        <v>109</v>
      </c>
      <c r="AA22" s="44">
        <v>581</v>
      </c>
      <c r="AC22" s="45">
        <v>183</v>
      </c>
      <c r="AD22" s="46">
        <v>371</v>
      </c>
      <c r="AE22" s="47">
        <v>350</v>
      </c>
      <c r="AF22" s="48">
        <v>301.33333333333331</v>
      </c>
    </row>
    <row r="23" spans="1:32" x14ac:dyDescent="0.25">
      <c r="A23" s="49" t="s">
        <v>43</v>
      </c>
      <c r="B23" s="50">
        <v>25</v>
      </c>
      <c r="C23" s="51">
        <v>20</v>
      </c>
      <c r="D23" s="51">
        <v>104</v>
      </c>
      <c r="E23" s="51">
        <v>47</v>
      </c>
      <c r="F23" s="51">
        <v>91</v>
      </c>
      <c r="G23" s="52">
        <v>205</v>
      </c>
      <c r="I23" s="40">
        <v>91</v>
      </c>
      <c r="J23" s="41">
        <v>8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5</v>
      </c>
      <c r="R23" s="41">
        <v>0</v>
      </c>
      <c r="S23" s="41">
        <v>26</v>
      </c>
      <c r="T23" s="41">
        <v>1</v>
      </c>
      <c r="U23" s="41">
        <v>0</v>
      </c>
      <c r="V23" s="41">
        <v>0</v>
      </c>
      <c r="W23" s="41">
        <v>0</v>
      </c>
      <c r="X23" s="41">
        <v>35</v>
      </c>
      <c r="Y23" s="42">
        <v>5</v>
      </c>
      <c r="Z23" s="43">
        <v>171</v>
      </c>
      <c r="AA23" s="44">
        <v>663</v>
      </c>
      <c r="AC23" s="45">
        <v>226.4</v>
      </c>
      <c r="AD23" s="46">
        <v>382.4</v>
      </c>
      <c r="AE23" s="47">
        <v>346.1</v>
      </c>
      <c r="AF23" s="48">
        <v>318.3</v>
      </c>
    </row>
    <row r="24" spans="1:32" x14ac:dyDescent="0.25">
      <c r="A24" s="49" t="s">
        <v>44</v>
      </c>
      <c r="B24" s="50">
        <v>11</v>
      </c>
      <c r="C24" s="51">
        <v>46</v>
      </c>
      <c r="D24" s="51">
        <v>111</v>
      </c>
      <c r="E24" s="51">
        <v>49</v>
      </c>
      <c r="F24" s="51">
        <v>67</v>
      </c>
      <c r="G24" s="52">
        <v>128</v>
      </c>
      <c r="I24" s="40">
        <v>25</v>
      </c>
      <c r="J24" s="41">
        <v>5</v>
      </c>
      <c r="K24" s="41">
        <v>18</v>
      </c>
      <c r="L24" s="41">
        <v>15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50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2">
        <v>11</v>
      </c>
      <c r="Z24" s="43">
        <v>124</v>
      </c>
      <c r="AA24" s="44">
        <v>536</v>
      </c>
      <c r="AC24" s="45">
        <v>179</v>
      </c>
      <c r="AD24" s="46">
        <v>417.2</v>
      </c>
      <c r="AE24" s="47">
        <v>399.79999999999995</v>
      </c>
      <c r="AF24" s="48">
        <v>332</v>
      </c>
    </row>
    <row r="25" spans="1:32" ht="15.75" thickBot="1" x14ac:dyDescent="0.3">
      <c r="A25" s="53" t="s">
        <v>45</v>
      </c>
      <c r="B25" s="54">
        <v>12</v>
      </c>
      <c r="C25" s="55">
        <v>49</v>
      </c>
      <c r="D25" s="55">
        <v>135</v>
      </c>
      <c r="E25" s="55">
        <v>10</v>
      </c>
      <c r="F25" s="55">
        <v>25</v>
      </c>
      <c r="G25" s="56">
        <v>110</v>
      </c>
      <c r="I25" s="57">
        <v>20</v>
      </c>
      <c r="J25" s="58">
        <v>9</v>
      </c>
      <c r="K25" s="58">
        <v>0</v>
      </c>
      <c r="L25" s="58">
        <v>0</v>
      </c>
      <c r="M25" s="58">
        <v>0</v>
      </c>
      <c r="N25" s="58">
        <v>0</v>
      </c>
      <c r="O25" s="58">
        <v>11</v>
      </c>
      <c r="P25" s="58">
        <v>0</v>
      </c>
      <c r="Q25" s="58">
        <v>0</v>
      </c>
      <c r="R25" s="58">
        <v>0</v>
      </c>
      <c r="S25" s="58">
        <v>22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9">
        <v>0</v>
      </c>
      <c r="Z25" s="60">
        <v>62</v>
      </c>
      <c r="AA25" s="61">
        <v>403</v>
      </c>
      <c r="AC25" s="45">
        <v>200.5</v>
      </c>
      <c r="AD25" s="46">
        <v>279</v>
      </c>
      <c r="AE25" s="47">
        <v>410.1</v>
      </c>
      <c r="AF25" s="48">
        <v>296.53333333333336</v>
      </c>
    </row>
    <row r="26" spans="1:32" ht="15.75" thickBot="1" x14ac:dyDescent="0.3">
      <c r="A26" s="62" t="s">
        <v>46</v>
      </c>
      <c r="B26" s="63"/>
      <c r="C26" s="64"/>
      <c r="D26" s="64"/>
      <c r="E26" s="64"/>
      <c r="F26" s="64"/>
      <c r="G26" s="65"/>
      <c r="I26" s="6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8"/>
      <c r="AC26" s="69"/>
      <c r="AD26" s="70"/>
      <c r="AE26" s="70"/>
      <c r="AF26" s="71"/>
    </row>
    <row r="27" spans="1:32" x14ac:dyDescent="0.25">
      <c r="A27" s="72" t="s">
        <v>47</v>
      </c>
      <c r="B27" s="73">
        <v>22</v>
      </c>
      <c r="C27" s="74">
        <v>4</v>
      </c>
      <c r="D27" s="74">
        <v>82</v>
      </c>
      <c r="E27" s="74">
        <v>58</v>
      </c>
      <c r="F27" s="74">
        <v>63</v>
      </c>
      <c r="G27" s="75">
        <v>100</v>
      </c>
      <c r="I27" s="28">
        <v>31</v>
      </c>
      <c r="J27" s="29">
        <v>24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31</v>
      </c>
      <c r="T27" s="29">
        <v>6</v>
      </c>
      <c r="U27" s="29">
        <v>1</v>
      </c>
      <c r="V27" s="29">
        <v>0</v>
      </c>
      <c r="W27" s="29">
        <v>18</v>
      </c>
      <c r="X27" s="29">
        <v>0</v>
      </c>
      <c r="Y27" s="16">
        <v>0</v>
      </c>
      <c r="Z27" s="30">
        <v>111</v>
      </c>
      <c r="AA27" s="31">
        <v>440</v>
      </c>
      <c r="AC27" s="45">
        <v>186</v>
      </c>
      <c r="AD27" s="46">
        <v>288</v>
      </c>
      <c r="AE27" s="47">
        <v>369.8</v>
      </c>
      <c r="AF27" s="48">
        <v>281.26666666666665</v>
      </c>
    </row>
    <row r="28" spans="1:32" x14ac:dyDescent="0.25">
      <c r="A28" s="81" t="s">
        <v>48</v>
      </c>
      <c r="B28" s="40">
        <v>7</v>
      </c>
      <c r="C28" s="41">
        <v>11</v>
      </c>
      <c r="D28" s="41">
        <v>85</v>
      </c>
      <c r="E28" s="41">
        <v>41</v>
      </c>
      <c r="F28" s="41">
        <v>146</v>
      </c>
      <c r="G28" s="82">
        <v>208</v>
      </c>
      <c r="I28" s="40">
        <v>42</v>
      </c>
      <c r="J28" s="41">
        <v>0</v>
      </c>
      <c r="K28" s="41">
        <v>0</v>
      </c>
      <c r="L28" s="41">
        <v>0</v>
      </c>
      <c r="M28" s="41">
        <v>14</v>
      </c>
      <c r="N28" s="41">
        <v>0</v>
      </c>
      <c r="O28" s="41">
        <v>0</v>
      </c>
      <c r="P28" s="41">
        <v>7</v>
      </c>
      <c r="Q28" s="41">
        <v>3</v>
      </c>
      <c r="R28" s="41">
        <v>0</v>
      </c>
      <c r="S28" s="41">
        <v>17</v>
      </c>
      <c r="T28" s="41">
        <v>2</v>
      </c>
      <c r="U28" s="41">
        <v>0</v>
      </c>
      <c r="V28" s="41">
        <v>0</v>
      </c>
      <c r="W28" s="41">
        <v>4</v>
      </c>
      <c r="X28" s="41">
        <v>0</v>
      </c>
      <c r="Y28" s="42">
        <v>0</v>
      </c>
      <c r="Z28" s="43">
        <v>89</v>
      </c>
      <c r="AA28" s="44">
        <v>587</v>
      </c>
      <c r="AC28" s="45">
        <v>79.5</v>
      </c>
      <c r="AD28" s="46">
        <v>294.3</v>
      </c>
      <c r="AE28" s="47">
        <v>318.89999999999998</v>
      </c>
      <c r="AF28" s="48">
        <v>230.9</v>
      </c>
    </row>
    <row r="29" spans="1:32" x14ac:dyDescent="0.25">
      <c r="A29" s="83" t="s">
        <v>49</v>
      </c>
      <c r="B29" s="25">
        <v>3</v>
      </c>
      <c r="C29" s="26">
        <v>8</v>
      </c>
      <c r="D29" s="26">
        <v>59</v>
      </c>
      <c r="E29" s="26">
        <v>77</v>
      </c>
      <c r="F29" s="26">
        <v>156</v>
      </c>
      <c r="G29" s="27">
        <v>173</v>
      </c>
      <c r="I29" s="40">
        <v>7</v>
      </c>
      <c r="J29" s="41">
        <v>3</v>
      </c>
      <c r="K29" s="41">
        <v>0</v>
      </c>
      <c r="L29" s="41">
        <v>0</v>
      </c>
      <c r="M29" s="41">
        <v>0</v>
      </c>
      <c r="N29" s="41">
        <v>20</v>
      </c>
      <c r="O29" s="41">
        <v>2</v>
      </c>
      <c r="P29" s="41">
        <v>0</v>
      </c>
      <c r="Q29" s="41">
        <v>6</v>
      </c>
      <c r="R29" s="41">
        <v>0</v>
      </c>
      <c r="S29" s="41">
        <v>0</v>
      </c>
      <c r="T29" s="41">
        <v>0</v>
      </c>
      <c r="U29" s="41">
        <v>0</v>
      </c>
      <c r="V29" s="41">
        <v>4</v>
      </c>
      <c r="W29" s="41">
        <v>0</v>
      </c>
      <c r="X29" s="41">
        <v>0</v>
      </c>
      <c r="Y29" s="42">
        <v>0</v>
      </c>
      <c r="Z29" s="43">
        <v>42</v>
      </c>
      <c r="AA29" s="44">
        <v>518</v>
      </c>
      <c r="AC29" s="45">
        <v>167</v>
      </c>
      <c r="AD29" s="46">
        <v>471</v>
      </c>
      <c r="AE29" s="47">
        <v>388</v>
      </c>
      <c r="AF29" s="48">
        <v>342</v>
      </c>
    </row>
    <row r="30" spans="1:32" x14ac:dyDescent="0.25">
      <c r="A30" s="83" t="s">
        <v>50</v>
      </c>
      <c r="B30" s="25">
        <v>25</v>
      </c>
      <c r="C30" s="26">
        <v>55</v>
      </c>
      <c r="D30" s="26">
        <v>106</v>
      </c>
      <c r="E30" s="26">
        <v>90</v>
      </c>
      <c r="F30" s="26">
        <v>137</v>
      </c>
      <c r="G30" s="27">
        <v>298</v>
      </c>
      <c r="I30" s="40">
        <v>25</v>
      </c>
      <c r="J30" s="41">
        <v>17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3</v>
      </c>
      <c r="R30" s="41">
        <v>0</v>
      </c>
      <c r="S30" s="41">
        <v>12</v>
      </c>
      <c r="T30" s="41">
        <v>4</v>
      </c>
      <c r="U30" s="41">
        <v>0</v>
      </c>
      <c r="V30" s="41">
        <v>0</v>
      </c>
      <c r="W30" s="41">
        <v>0</v>
      </c>
      <c r="X30" s="41">
        <v>1</v>
      </c>
      <c r="Y30" s="42">
        <v>3</v>
      </c>
      <c r="Z30" s="43">
        <v>65</v>
      </c>
      <c r="AA30" s="44">
        <v>776</v>
      </c>
      <c r="AC30" s="45">
        <v>256</v>
      </c>
      <c r="AD30" s="46">
        <v>526</v>
      </c>
      <c r="AE30" s="47">
        <v>485.4</v>
      </c>
      <c r="AF30" s="48">
        <v>422.4666666666667</v>
      </c>
    </row>
    <row r="31" spans="1:32" x14ac:dyDescent="0.25">
      <c r="A31" s="83" t="s">
        <v>51</v>
      </c>
      <c r="B31" s="25">
        <v>11</v>
      </c>
      <c r="C31" s="26">
        <v>36</v>
      </c>
      <c r="D31" s="26">
        <v>93</v>
      </c>
      <c r="E31" s="26">
        <v>110</v>
      </c>
      <c r="F31" s="26">
        <v>275</v>
      </c>
      <c r="G31" s="27">
        <v>374</v>
      </c>
      <c r="I31" s="40">
        <v>40</v>
      </c>
      <c r="J31" s="41">
        <v>0</v>
      </c>
      <c r="K31" s="41">
        <v>0</v>
      </c>
      <c r="L31" s="41">
        <v>17</v>
      </c>
      <c r="M31" s="41">
        <v>3</v>
      </c>
      <c r="N31" s="41">
        <v>0</v>
      </c>
      <c r="O31" s="41">
        <v>0</v>
      </c>
      <c r="P31" s="41">
        <v>0</v>
      </c>
      <c r="Q31" s="41">
        <v>18</v>
      </c>
      <c r="R31" s="41">
        <v>0</v>
      </c>
      <c r="S31" s="41">
        <v>8</v>
      </c>
      <c r="T31" s="41">
        <v>3</v>
      </c>
      <c r="U31" s="41">
        <v>5</v>
      </c>
      <c r="V31" s="41">
        <v>6</v>
      </c>
      <c r="W31" s="41">
        <v>0</v>
      </c>
      <c r="X31" s="41">
        <v>0</v>
      </c>
      <c r="Y31" s="42">
        <v>0</v>
      </c>
      <c r="Z31" s="43">
        <v>100</v>
      </c>
      <c r="AA31" s="44">
        <v>999</v>
      </c>
      <c r="AC31" s="45">
        <v>164</v>
      </c>
      <c r="AD31" s="46">
        <v>449</v>
      </c>
      <c r="AE31" s="47">
        <v>351.8</v>
      </c>
      <c r="AF31" s="48">
        <v>321.59999999999997</v>
      </c>
    </row>
    <row r="32" spans="1:32" x14ac:dyDescent="0.25">
      <c r="A32" s="83" t="s">
        <v>52</v>
      </c>
      <c r="B32" s="25">
        <v>0</v>
      </c>
      <c r="C32" s="26">
        <v>4</v>
      </c>
      <c r="D32" s="26">
        <v>178</v>
      </c>
      <c r="E32" s="26">
        <v>58</v>
      </c>
      <c r="F32" s="26">
        <v>75</v>
      </c>
      <c r="G32" s="27">
        <v>222</v>
      </c>
      <c r="I32" s="40">
        <v>46</v>
      </c>
      <c r="J32" s="41">
        <v>1</v>
      </c>
      <c r="K32" s="41">
        <v>0</v>
      </c>
      <c r="L32" s="41">
        <v>0</v>
      </c>
      <c r="M32" s="41">
        <v>25</v>
      </c>
      <c r="N32" s="41">
        <v>2</v>
      </c>
      <c r="O32" s="41">
        <v>2</v>
      </c>
      <c r="P32" s="41">
        <v>2</v>
      </c>
      <c r="Q32" s="41">
        <v>5</v>
      </c>
      <c r="R32" s="41">
        <v>0</v>
      </c>
      <c r="S32" s="41">
        <v>26</v>
      </c>
      <c r="T32" s="41">
        <v>0</v>
      </c>
      <c r="U32" s="41">
        <v>3</v>
      </c>
      <c r="V32" s="41">
        <v>0</v>
      </c>
      <c r="W32" s="41">
        <v>3</v>
      </c>
      <c r="X32" s="41">
        <v>0</v>
      </c>
      <c r="Y32" s="42">
        <v>0</v>
      </c>
      <c r="Z32" s="43">
        <v>115</v>
      </c>
      <c r="AA32" s="44">
        <v>652</v>
      </c>
      <c r="AC32" s="45">
        <v>124</v>
      </c>
      <c r="AD32" s="46">
        <v>349</v>
      </c>
      <c r="AE32" s="47">
        <v>293.10000000000002</v>
      </c>
      <c r="AF32" s="48">
        <v>255.36666666666667</v>
      </c>
    </row>
    <row r="33" spans="1:32" x14ac:dyDescent="0.25">
      <c r="A33" s="83" t="s">
        <v>53</v>
      </c>
      <c r="B33" s="25">
        <v>16</v>
      </c>
      <c r="C33" s="26">
        <v>48</v>
      </c>
      <c r="D33" s="26">
        <v>199</v>
      </c>
      <c r="E33" s="26">
        <v>58</v>
      </c>
      <c r="F33" s="26">
        <v>122</v>
      </c>
      <c r="G33" s="27">
        <v>123</v>
      </c>
      <c r="I33" s="40">
        <v>16</v>
      </c>
      <c r="J33" s="41">
        <v>11</v>
      </c>
      <c r="K33" s="41">
        <v>20</v>
      </c>
      <c r="L33" s="41">
        <v>0</v>
      </c>
      <c r="M33" s="41">
        <v>0</v>
      </c>
      <c r="N33" s="41">
        <v>0</v>
      </c>
      <c r="O33" s="41">
        <v>6</v>
      </c>
      <c r="P33" s="41">
        <v>0</v>
      </c>
      <c r="Q33" s="41">
        <v>0</v>
      </c>
      <c r="R33" s="41">
        <v>0</v>
      </c>
      <c r="S33" s="41">
        <v>5</v>
      </c>
      <c r="T33" s="41">
        <v>26</v>
      </c>
      <c r="U33" s="41">
        <v>0</v>
      </c>
      <c r="V33" s="41">
        <v>0</v>
      </c>
      <c r="W33" s="41">
        <v>0</v>
      </c>
      <c r="X33" s="41">
        <v>12</v>
      </c>
      <c r="Y33" s="42">
        <v>1</v>
      </c>
      <c r="Z33" s="43">
        <v>97</v>
      </c>
      <c r="AA33" s="44">
        <v>663</v>
      </c>
      <c r="AC33" s="45">
        <v>331</v>
      </c>
      <c r="AD33" s="46">
        <v>497.5</v>
      </c>
      <c r="AE33" s="47">
        <v>351.3</v>
      </c>
      <c r="AF33" s="48">
        <v>393.26666666666665</v>
      </c>
    </row>
    <row r="34" spans="1:32" x14ac:dyDescent="0.25">
      <c r="A34" s="83" t="s">
        <v>54</v>
      </c>
      <c r="B34" s="25">
        <v>32</v>
      </c>
      <c r="C34" s="26">
        <v>32</v>
      </c>
      <c r="D34" s="26">
        <v>79</v>
      </c>
      <c r="E34" s="26">
        <v>70</v>
      </c>
      <c r="F34" s="26">
        <v>80</v>
      </c>
      <c r="G34" s="27">
        <v>169</v>
      </c>
      <c r="I34" s="40">
        <v>60</v>
      </c>
      <c r="J34" s="41">
        <v>18</v>
      </c>
      <c r="K34" s="41">
        <v>0</v>
      </c>
      <c r="L34" s="41">
        <v>4</v>
      </c>
      <c r="M34" s="41">
        <v>0</v>
      </c>
      <c r="N34" s="41">
        <v>0</v>
      </c>
      <c r="O34" s="41">
        <v>0</v>
      </c>
      <c r="P34" s="41">
        <v>0</v>
      </c>
      <c r="Q34" s="41">
        <v>6</v>
      </c>
      <c r="R34" s="41">
        <v>0</v>
      </c>
      <c r="S34" s="41">
        <v>16</v>
      </c>
      <c r="T34" s="41">
        <v>2</v>
      </c>
      <c r="U34" s="41">
        <v>0</v>
      </c>
      <c r="V34" s="41">
        <v>0</v>
      </c>
      <c r="W34" s="41">
        <v>0</v>
      </c>
      <c r="X34" s="41">
        <v>4</v>
      </c>
      <c r="Y34" s="42">
        <v>12</v>
      </c>
      <c r="Z34" s="43">
        <v>122</v>
      </c>
      <c r="AA34" s="44">
        <v>584</v>
      </c>
      <c r="AC34" s="45">
        <v>246</v>
      </c>
      <c r="AD34" s="46">
        <v>346</v>
      </c>
      <c r="AE34" s="47">
        <v>356.6</v>
      </c>
      <c r="AF34" s="48">
        <v>316.2</v>
      </c>
    </row>
    <row r="35" spans="1:32" x14ac:dyDescent="0.25">
      <c r="A35" s="83" t="s">
        <v>55</v>
      </c>
      <c r="B35" s="25">
        <v>14</v>
      </c>
      <c r="C35" s="26">
        <v>29</v>
      </c>
      <c r="D35" s="26">
        <v>135</v>
      </c>
      <c r="E35" s="26">
        <v>60</v>
      </c>
      <c r="F35" s="26">
        <v>125</v>
      </c>
      <c r="G35" s="27">
        <v>227</v>
      </c>
      <c r="I35" s="40">
        <v>48</v>
      </c>
      <c r="J35" s="41">
        <v>0</v>
      </c>
      <c r="K35" s="41">
        <v>0</v>
      </c>
      <c r="L35" s="41">
        <v>0</v>
      </c>
      <c r="M35" s="41">
        <v>5</v>
      </c>
      <c r="N35" s="41">
        <v>2</v>
      </c>
      <c r="O35" s="41">
        <v>5</v>
      </c>
      <c r="P35" s="41">
        <v>6</v>
      </c>
      <c r="Q35" s="41">
        <v>23</v>
      </c>
      <c r="R35" s="41">
        <v>0</v>
      </c>
      <c r="S35" s="41">
        <v>10</v>
      </c>
      <c r="T35" s="41">
        <v>0</v>
      </c>
      <c r="U35" s="41">
        <v>13</v>
      </c>
      <c r="V35" s="41">
        <v>2</v>
      </c>
      <c r="W35" s="41">
        <v>0</v>
      </c>
      <c r="X35" s="41">
        <v>0</v>
      </c>
      <c r="Y35" s="42">
        <v>0</v>
      </c>
      <c r="Z35" s="43">
        <v>114</v>
      </c>
      <c r="AA35" s="44">
        <v>704</v>
      </c>
      <c r="AC35" s="45">
        <v>221.5</v>
      </c>
      <c r="AD35" s="46">
        <v>242.9</v>
      </c>
      <c r="AE35" s="47">
        <v>279</v>
      </c>
      <c r="AF35" s="48">
        <v>247.79999999999998</v>
      </c>
    </row>
    <row r="36" spans="1:32" x14ac:dyDescent="0.25">
      <c r="A36" s="83" t="s">
        <v>56</v>
      </c>
      <c r="B36" s="25">
        <v>10</v>
      </c>
      <c r="C36" s="26">
        <v>29</v>
      </c>
      <c r="D36" s="26">
        <v>55</v>
      </c>
      <c r="E36" s="26">
        <v>41</v>
      </c>
      <c r="F36" s="26">
        <v>16.5</v>
      </c>
      <c r="G36" s="27">
        <v>168</v>
      </c>
      <c r="I36" s="40">
        <v>48</v>
      </c>
      <c r="J36" s="41">
        <v>32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2</v>
      </c>
      <c r="R36" s="41">
        <v>0</v>
      </c>
      <c r="S36" s="41">
        <v>25</v>
      </c>
      <c r="T36" s="41">
        <v>0</v>
      </c>
      <c r="U36" s="41">
        <v>14</v>
      </c>
      <c r="V36" s="41">
        <v>0</v>
      </c>
      <c r="W36" s="41">
        <v>10</v>
      </c>
      <c r="X36" s="41">
        <v>0</v>
      </c>
      <c r="Y36" s="42">
        <v>0</v>
      </c>
      <c r="Z36" s="43">
        <v>131</v>
      </c>
      <c r="AA36" s="44">
        <v>450.5</v>
      </c>
      <c r="AC36" s="45">
        <v>107.5</v>
      </c>
      <c r="AD36" s="46">
        <v>330.3</v>
      </c>
      <c r="AE36" s="47">
        <v>283.3</v>
      </c>
      <c r="AF36" s="48">
        <v>240.36666666666667</v>
      </c>
    </row>
    <row r="37" spans="1:32" ht="15.75" thickBot="1" x14ac:dyDescent="0.3">
      <c r="A37" s="84" t="s">
        <v>57</v>
      </c>
      <c r="B37" s="85">
        <v>11.5</v>
      </c>
      <c r="C37" s="86">
        <v>39</v>
      </c>
      <c r="D37" s="86">
        <v>109.5</v>
      </c>
      <c r="E37" s="86">
        <v>81</v>
      </c>
      <c r="F37" s="86">
        <v>188</v>
      </c>
      <c r="G37" s="87">
        <v>204</v>
      </c>
      <c r="I37" s="57">
        <v>32</v>
      </c>
      <c r="J37" s="58">
        <v>1</v>
      </c>
      <c r="K37" s="58">
        <v>2</v>
      </c>
      <c r="L37" s="58">
        <v>0</v>
      </c>
      <c r="M37" s="58">
        <v>0</v>
      </c>
      <c r="N37" s="58">
        <v>2</v>
      </c>
      <c r="O37" s="58">
        <v>0</v>
      </c>
      <c r="P37" s="58">
        <v>0</v>
      </c>
      <c r="Q37" s="58">
        <v>5</v>
      </c>
      <c r="R37" s="58">
        <v>0</v>
      </c>
      <c r="S37" s="58">
        <v>2</v>
      </c>
      <c r="T37" s="58">
        <v>0</v>
      </c>
      <c r="U37" s="58">
        <v>4</v>
      </c>
      <c r="V37" s="58">
        <v>4</v>
      </c>
      <c r="W37" s="58">
        <v>0</v>
      </c>
      <c r="X37" s="58">
        <v>0</v>
      </c>
      <c r="Y37" s="59">
        <v>0</v>
      </c>
      <c r="Z37" s="60">
        <v>52</v>
      </c>
      <c r="AA37" s="61">
        <v>685</v>
      </c>
      <c r="AC37" s="45">
        <v>272.7</v>
      </c>
      <c r="AD37" s="46">
        <v>307</v>
      </c>
      <c r="AE37" s="47">
        <v>407</v>
      </c>
      <c r="AF37" s="48">
        <v>328.90000000000003</v>
      </c>
    </row>
    <row r="38" spans="1:32" ht="15.75" thickBot="1" x14ac:dyDescent="0.3">
      <c r="A38" s="62" t="s">
        <v>58</v>
      </c>
      <c r="B38" s="63"/>
      <c r="C38" s="64"/>
      <c r="D38" s="64"/>
      <c r="E38" s="64"/>
      <c r="F38" s="64"/>
      <c r="G38" s="65"/>
      <c r="I38" s="66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8"/>
      <c r="AC38" s="69"/>
      <c r="AD38" s="70"/>
      <c r="AE38" s="70"/>
      <c r="AF38" s="71"/>
    </row>
    <row r="39" spans="1:32" x14ac:dyDescent="0.25">
      <c r="A39" s="88" t="s">
        <v>59</v>
      </c>
      <c r="B39" s="89">
        <v>10</v>
      </c>
      <c r="C39" s="90">
        <v>49</v>
      </c>
      <c r="D39" s="90">
        <v>103</v>
      </c>
      <c r="E39" s="90">
        <v>223</v>
      </c>
      <c r="F39" s="90">
        <v>303</v>
      </c>
      <c r="G39" s="91">
        <v>297</v>
      </c>
      <c r="I39" s="28">
        <v>30</v>
      </c>
      <c r="J39" s="29">
        <v>0</v>
      </c>
      <c r="K39" s="29">
        <v>25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15</v>
      </c>
      <c r="S39" s="29">
        <v>3</v>
      </c>
      <c r="T39" s="29">
        <v>0</v>
      </c>
      <c r="U39" s="29">
        <v>3.5</v>
      </c>
      <c r="V39" s="29">
        <v>21</v>
      </c>
      <c r="W39" s="29">
        <v>0</v>
      </c>
      <c r="X39" s="29">
        <v>10</v>
      </c>
      <c r="Y39" s="16">
        <v>0</v>
      </c>
      <c r="Z39" s="30">
        <v>107.5</v>
      </c>
      <c r="AA39" s="31">
        <v>1092.5</v>
      </c>
      <c r="AC39" s="45">
        <v>378.5</v>
      </c>
      <c r="AD39" s="46">
        <v>557</v>
      </c>
      <c r="AE39" s="47">
        <v>587</v>
      </c>
      <c r="AF39" s="48">
        <v>507.5</v>
      </c>
    </row>
    <row r="40" spans="1:32" x14ac:dyDescent="0.25">
      <c r="A40" s="83" t="s">
        <v>60</v>
      </c>
      <c r="B40" s="25">
        <v>6</v>
      </c>
      <c r="C40" s="26">
        <v>10</v>
      </c>
      <c r="D40" s="26">
        <v>91</v>
      </c>
      <c r="E40" s="26">
        <v>127</v>
      </c>
      <c r="F40" s="26">
        <v>169</v>
      </c>
      <c r="G40" s="27">
        <v>177</v>
      </c>
      <c r="I40" s="40">
        <v>60</v>
      </c>
      <c r="J40" s="41">
        <v>4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50</v>
      </c>
      <c r="R40" s="41">
        <v>3</v>
      </c>
      <c r="S40" s="41">
        <v>23</v>
      </c>
      <c r="T40" s="41">
        <v>0</v>
      </c>
      <c r="U40" s="41">
        <v>15</v>
      </c>
      <c r="V40" s="41">
        <v>0</v>
      </c>
      <c r="W40" s="41">
        <v>0</v>
      </c>
      <c r="X40" s="41">
        <v>4</v>
      </c>
      <c r="Y40" s="42">
        <v>0</v>
      </c>
      <c r="Z40" s="43">
        <v>159</v>
      </c>
      <c r="AA40" s="44">
        <v>739</v>
      </c>
      <c r="AC40" s="45">
        <v>216</v>
      </c>
      <c r="AD40" s="46">
        <v>384.5</v>
      </c>
      <c r="AE40" s="47">
        <v>300.3</v>
      </c>
      <c r="AF40" s="48">
        <v>300.26666666666665</v>
      </c>
    </row>
    <row r="41" spans="1:32" x14ac:dyDescent="0.25">
      <c r="A41" s="81" t="s">
        <v>61</v>
      </c>
      <c r="B41" s="40">
        <v>3</v>
      </c>
      <c r="C41" s="41">
        <v>57</v>
      </c>
      <c r="D41" s="41">
        <v>85</v>
      </c>
      <c r="E41" s="41">
        <v>130</v>
      </c>
      <c r="F41" s="41">
        <v>161</v>
      </c>
      <c r="G41" s="82">
        <v>178</v>
      </c>
      <c r="I41" s="40">
        <v>26</v>
      </c>
      <c r="J41" s="41">
        <v>18</v>
      </c>
      <c r="K41" s="41">
        <v>7</v>
      </c>
      <c r="L41" s="41">
        <v>35</v>
      </c>
      <c r="M41" s="41">
        <v>5</v>
      </c>
      <c r="N41" s="41">
        <v>0</v>
      </c>
      <c r="O41" s="41">
        <v>0</v>
      </c>
      <c r="P41" s="41">
        <v>7</v>
      </c>
      <c r="Q41" s="41">
        <v>7</v>
      </c>
      <c r="R41" s="41">
        <v>0</v>
      </c>
      <c r="S41" s="41">
        <v>20</v>
      </c>
      <c r="T41" s="41">
        <v>0</v>
      </c>
      <c r="U41" s="41">
        <v>12</v>
      </c>
      <c r="V41" s="41">
        <v>0</v>
      </c>
      <c r="W41" s="41">
        <v>0</v>
      </c>
      <c r="X41" s="41">
        <v>0</v>
      </c>
      <c r="Y41" s="42">
        <v>5</v>
      </c>
      <c r="Z41" s="43">
        <v>142</v>
      </c>
      <c r="AA41" s="44">
        <v>756</v>
      </c>
      <c r="AC41" s="45">
        <v>307</v>
      </c>
      <c r="AD41" s="46">
        <v>558.5</v>
      </c>
      <c r="AE41" s="47">
        <v>386.7</v>
      </c>
      <c r="AF41" s="48">
        <v>417.40000000000003</v>
      </c>
    </row>
    <row r="42" spans="1:32" x14ac:dyDescent="0.25">
      <c r="A42" s="81" t="s">
        <v>62</v>
      </c>
      <c r="B42" s="40">
        <v>5</v>
      </c>
      <c r="C42" s="41">
        <v>61</v>
      </c>
      <c r="D42" s="41">
        <v>58</v>
      </c>
      <c r="E42" s="41">
        <v>151</v>
      </c>
      <c r="F42" s="41">
        <v>162</v>
      </c>
      <c r="G42" s="82">
        <v>113</v>
      </c>
      <c r="I42" s="40">
        <v>45</v>
      </c>
      <c r="J42" s="41">
        <v>0</v>
      </c>
      <c r="K42" s="41">
        <v>3</v>
      </c>
      <c r="L42" s="41">
        <v>4</v>
      </c>
      <c r="M42" s="41">
        <v>0</v>
      </c>
      <c r="N42" s="41">
        <v>4</v>
      </c>
      <c r="O42" s="41">
        <v>1</v>
      </c>
      <c r="P42" s="41">
        <v>0</v>
      </c>
      <c r="Q42" s="41">
        <v>0</v>
      </c>
      <c r="R42" s="41">
        <v>4</v>
      </c>
      <c r="S42" s="41">
        <v>12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2">
        <v>0</v>
      </c>
      <c r="Z42" s="43">
        <v>73</v>
      </c>
      <c r="AA42" s="44">
        <v>623</v>
      </c>
      <c r="AC42" s="45">
        <v>479.5</v>
      </c>
      <c r="AD42" s="46">
        <v>450</v>
      </c>
      <c r="AE42" s="47">
        <v>388.3</v>
      </c>
      <c r="AF42" s="48">
        <v>439.26666666666665</v>
      </c>
    </row>
    <row r="43" spans="1:32" x14ac:dyDescent="0.25">
      <c r="A43" s="81" t="s">
        <v>63</v>
      </c>
      <c r="B43" s="40">
        <v>0</v>
      </c>
      <c r="C43" s="41">
        <v>34</v>
      </c>
      <c r="D43" s="41">
        <v>98</v>
      </c>
      <c r="E43" s="41">
        <v>242</v>
      </c>
      <c r="F43" s="41">
        <v>134</v>
      </c>
      <c r="G43" s="82">
        <v>134</v>
      </c>
      <c r="I43" s="40">
        <v>35</v>
      </c>
      <c r="J43" s="41">
        <v>0</v>
      </c>
      <c r="K43" s="41">
        <v>4</v>
      </c>
      <c r="L43" s="41">
        <v>27</v>
      </c>
      <c r="M43" s="41">
        <v>6</v>
      </c>
      <c r="N43" s="41">
        <v>5</v>
      </c>
      <c r="O43" s="41">
        <v>0</v>
      </c>
      <c r="P43" s="41">
        <v>0</v>
      </c>
      <c r="Q43" s="41">
        <v>0</v>
      </c>
      <c r="R43" s="41">
        <v>0</v>
      </c>
      <c r="S43" s="41">
        <v>6</v>
      </c>
      <c r="T43" s="41">
        <v>0</v>
      </c>
      <c r="U43" s="41">
        <v>0</v>
      </c>
      <c r="V43" s="41">
        <v>3</v>
      </c>
      <c r="W43" s="41">
        <v>0</v>
      </c>
      <c r="X43" s="41">
        <v>0</v>
      </c>
      <c r="Y43" s="42">
        <v>0</v>
      </c>
      <c r="Z43" s="43">
        <v>86</v>
      </c>
      <c r="AA43" s="44">
        <v>728</v>
      </c>
      <c r="AC43" s="45">
        <v>308.5</v>
      </c>
      <c r="AD43" s="46">
        <v>493.5</v>
      </c>
      <c r="AE43" s="47">
        <v>368.20000000000005</v>
      </c>
      <c r="AF43" s="48">
        <v>390.06666666666666</v>
      </c>
    </row>
    <row r="44" spans="1:32" x14ac:dyDescent="0.25">
      <c r="A44" s="81" t="s">
        <v>64</v>
      </c>
      <c r="B44" s="40">
        <v>4</v>
      </c>
      <c r="C44" s="41">
        <v>49.5</v>
      </c>
      <c r="D44" s="41">
        <v>69</v>
      </c>
      <c r="E44" s="41">
        <v>142</v>
      </c>
      <c r="F44" s="41">
        <v>211</v>
      </c>
      <c r="G44" s="82">
        <v>217.5</v>
      </c>
      <c r="I44" s="40">
        <v>8</v>
      </c>
      <c r="J44" s="41">
        <v>2</v>
      </c>
      <c r="K44" s="41">
        <v>3</v>
      </c>
      <c r="L44" s="41">
        <v>12</v>
      </c>
      <c r="M44" s="41">
        <v>0</v>
      </c>
      <c r="N44" s="41">
        <v>0</v>
      </c>
      <c r="O44" s="41">
        <v>2</v>
      </c>
      <c r="P44" s="41">
        <v>24</v>
      </c>
      <c r="Q44" s="41">
        <v>28</v>
      </c>
      <c r="R44" s="41">
        <v>0</v>
      </c>
      <c r="S44" s="41">
        <v>23</v>
      </c>
      <c r="T44" s="41">
        <v>5</v>
      </c>
      <c r="U44" s="41">
        <v>8</v>
      </c>
      <c r="V44" s="41">
        <v>7</v>
      </c>
      <c r="W44" s="41">
        <v>0</v>
      </c>
      <c r="X44" s="41">
        <v>0</v>
      </c>
      <c r="Y44" s="42">
        <v>9</v>
      </c>
      <c r="Z44" s="43">
        <v>131</v>
      </c>
      <c r="AA44" s="44">
        <v>824</v>
      </c>
      <c r="AC44" s="45">
        <v>255.5</v>
      </c>
      <c r="AD44" s="46">
        <v>406</v>
      </c>
      <c r="AE44" s="47">
        <v>431.2</v>
      </c>
      <c r="AF44" s="48">
        <v>364.23333333333335</v>
      </c>
    </row>
    <row r="45" spans="1:32" x14ac:dyDescent="0.25">
      <c r="A45" s="81" t="s">
        <v>65</v>
      </c>
      <c r="B45" s="40">
        <v>15</v>
      </c>
      <c r="C45" s="41">
        <v>90</v>
      </c>
      <c r="D45" s="41">
        <v>94</v>
      </c>
      <c r="E45" s="41">
        <v>226</v>
      </c>
      <c r="F45" s="41">
        <v>182</v>
      </c>
      <c r="G45" s="82">
        <v>181</v>
      </c>
      <c r="I45" s="40">
        <v>45</v>
      </c>
      <c r="J45" s="41">
        <v>0</v>
      </c>
      <c r="K45" s="41">
        <v>22</v>
      </c>
      <c r="L45" s="41">
        <v>2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5</v>
      </c>
      <c r="T45" s="41">
        <v>0</v>
      </c>
      <c r="U45" s="41">
        <v>28</v>
      </c>
      <c r="V45" s="41">
        <v>20</v>
      </c>
      <c r="W45" s="41">
        <v>0</v>
      </c>
      <c r="X45" s="41">
        <v>0</v>
      </c>
      <c r="Y45" s="42">
        <v>0</v>
      </c>
      <c r="Z45" s="43">
        <v>122</v>
      </c>
      <c r="AA45" s="44">
        <v>910</v>
      </c>
      <c r="AC45" s="45">
        <v>279</v>
      </c>
      <c r="AD45" s="46">
        <v>526</v>
      </c>
      <c r="AE45" s="47">
        <v>461.6</v>
      </c>
      <c r="AF45" s="48">
        <v>422.2</v>
      </c>
    </row>
    <row r="46" spans="1:32" x14ac:dyDescent="0.25">
      <c r="A46" s="81" t="s">
        <v>66</v>
      </c>
      <c r="B46" s="40">
        <v>5</v>
      </c>
      <c r="C46" s="41">
        <v>23</v>
      </c>
      <c r="D46" s="41">
        <v>77</v>
      </c>
      <c r="E46" s="41">
        <v>150</v>
      </c>
      <c r="F46" s="41">
        <v>152</v>
      </c>
      <c r="G46" s="82">
        <v>153</v>
      </c>
      <c r="I46" s="40">
        <v>55</v>
      </c>
      <c r="J46" s="41">
        <v>2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22</v>
      </c>
      <c r="R46" s="41">
        <v>0</v>
      </c>
      <c r="S46" s="41">
        <v>17</v>
      </c>
      <c r="T46" s="41">
        <v>1</v>
      </c>
      <c r="U46" s="41">
        <v>9</v>
      </c>
      <c r="V46" s="41">
        <v>10</v>
      </c>
      <c r="W46" s="41">
        <v>0</v>
      </c>
      <c r="X46" s="41">
        <v>0</v>
      </c>
      <c r="Y46" s="42">
        <v>0</v>
      </c>
      <c r="Z46" s="43">
        <v>116</v>
      </c>
      <c r="AA46" s="44">
        <v>676</v>
      </c>
      <c r="AC46" s="45">
        <v>262.8</v>
      </c>
      <c r="AD46" s="46">
        <v>381.79999999999995</v>
      </c>
      <c r="AE46" s="47">
        <v>426.00000000000006</v>
      </c>
      <c r="AF46" s="48">
        <v>356.86666666666662</v>
      </c>
    </row>
    <row r="47" spans="1:32" x14ac:dyDescent="0.25">
      <c r="A47" s="81" t="s">
        <v>67</v>
      </c>
      <c r="B47" s="40">
        <v>1</v>
      </c>
      <c r="C47" s="41">
        <v>21</v>
      </c>
      <c r="D47" s="41">
        <v>97</v>
      </c>
      <c r="E47" s="41">
        <v>162</v>
      </c>
      <c r="F47" s="41">
        <v>214</v>
      </c>
      <c r="G47" s="82">
        <v>199</v>
      </c>
      <c r="I47" s="40">
        <v>30</v>
      </c>
      <c r="J47" s="41">
        <v>15</v>
      </c>
      <c r="K47" s="41">
        <v>14</v>
      </c>
      <c r="L47" s="41">
        <v>0</v>
      </c>
      <c r="M47" s="41">
        <v>5</v>
      </c>
      <c r="N47" s="41">
        <v>2</v>
      </c>
      <c r="O47" s="41">
        <v>0</v>
      </c>
      <c r="P47" s="41">
        <v>0</v>
      </c>
      <c r="Q47" s="41">
        <v>0</v>
      </c>
      <c r="R47" s="41">
        <v>0</v>
      </c>
      <c r="S47" s="41">
        <v>17</v>
      </c>
      <c r="T47" s="41">
        <v>0</v>
      </c>
      <c r="U47" s="41">
        <v>9</v>
      </c>
      <c r="V47" s="41">
        <v>5</v>
      </c>
      <c r="W47" s="41">
        <v>0</v>
      </c>
      <c r="X47" s="41">
        <v>0</v>
      </c>
      <c r="Y47" s="42">
        <v>0</v>
      </c>
      <c r="Z47" s="43">
        <v>97</v>
      </c>
      <c r="AA47" s="44">
        <v>791</v>
      </c>
      <c r="AC47" s="45">
        <v>386</v>
      </c>
      <c r="AD47" s="46">
        <v>643</v>
      </c>
      <c r="AE47" s="47">
        <v>509.7</v>
      </c>
      <c r="AF47" s="48">
        <v>512.9</v>
      </c>
    </row>
    <row r="48" spans="1:32" x14ac:dyDescent="0.25">
      <c r="A48" s="81" t="s">
        <v>68</v>
      </c>
      <c r="B48" s="40">
        <v>1</v>
      </c>
      <c r="C48" s="41">
        <v>35</v>
      </c>
      <c r="D48" s="41">
        <v>106</v>
      </c>
      <c r="E48" s="41">
        <v>104</v>
      </c>
      <c r="F48" s="41">
        <v>195</v>
      </c>
      <c r="G48" s="82">
        <v>146.5</v>
      </c>
      <c r="I48" s="40">
        <v>26</v>
      </c>
      <c r="J48" s="41">
        <v>2</v>
      </c>
      <c r="K48" s="41">
        <v>9</v>
      </c>
      <c r="L48" s="41">
        <v>4</v>
      </c>
      <c r="M48" s="41">
        <v>2</v>
      </c>
      <c r="N48" s="41">
        <v>10</v>
      </c>
      <c r="O48" s="41">
        <v>8</v>
      </c>
      <c r="P48" s="41">
        <v>6</v>
      </c>
      <c r="Q48" s="41">
        <v>0</v>
      </c>
      <c r="R48" s="41">
        <v>0</v>
      </c>
      <c r="S48" s="41">
        <v>13</v>
      </c>
      <c r="T48" s="41">
        <v>0</v>
      </c>
      <c r="U48" s="41">
        <v>0</v>
      </c>
      <c r="V48" s="41">
        <v>7</v>
      </c>
      <c r="W48" s="41">
        <v>3</v>
      </c>
      <c r="X48" s="41">
        <v>0</v>
      </c>
      <c r="Y48" s="42">
        <v>0</v>
      </c>
      <c r="Z48" s="43">
        <v>90</v>
      </c>
      <c r="AA48" s="44">
        <v>677.5</v>
      </c>
      <c r="AC48" s="45">
        <v>320</v>
      </c>
      <c r="AD48" s="46">
        <v>515</v>
      </c>
      <c r="AE48" s="47">
        <v>504</v>
      </c>
      <c r="AF48" s="48">
        <v>446.33333333333331</v>
      </c>
    </row>
    <row r="49" spans="1:32" x14ac:dyDescent="0.25">
      <c r="A49" s="81" t="s">
        <v>69</v>
      </c>
      <c r="B49" s="40">
        <v>0</v>
      </c>
      <c r="C49" s="41">
        <v>36</v>
      </c>
      <c r="D49" s="41">
        <v>53</v>
      </c>
      <c r="E49" s="41">
        <v>128</v>
      </c>
      <c r="F49" s="41">
        <v>152</v>
      </c>
      <c r="G49" s="82">
        <v>167</v>
      </c>
      <c r="I49" s="40">
        <v>40</v>
      </c>
      <c r="J49" s="41">
        <v>6</v>
      </c>
      <c r="K49" s="41">
        <v>0</v>
      </c>
      <c r="L49" s="41">
        <v>38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12</v>
      </c>
      <c r="T49" s="41">
        <v>0</v>
      </c>
      <c r="U49" s="41">
        <v>6</v>
      </c>
      <c r="V49" s="41">
        <v>0</v>
      </c>
      <c r="W49" s="41">
        <v>0</v>
      </c>
      <c r="X49" s="41">
        <v>0</v>
      </c>
      <c r="Y49" s="42">
        <v>0</v>
      </c>
      <c r="Z49" s="43">
        <v>102</v>
      </c>
      <c r="AA49" s="44">
        <v>638</v>
      </c>
      <c r="AC49" s="45">
        <v>261</v>
      </c>
      <c r="AD49" s="46">
        <v>367</v>
      </c>
      <c r="AE49" s="47">
        <v>451</v>
      </c>
      <c r="AF49" s="48">
        <v>359.66666666666669</v>
      </c>
    </row>
    <row r="50" spans="1:32" x14ac:dyDescent="0.25">
      <c r="A50" s="81" t="s">
        <v>70</v>
      </c>
      <c r="B50" s="40">
        <v>7</v>
      </c>
      <c r="C50" s="41">
        <v>58</v>
      </c>
      <c r="D50" s="41">
        <v>126</v>
      </c>
      <c r="E50" s="41">
        <v>186</v>
      </c>
      <c r="F50" s="41">
        <v>240</v>
      </c>
      <c r="G50" s="82">
        <v>298</v>
      </c>
      <c r="I50" s="40">
        <v>65</v>
      </c>
      <c r="J50" s="41">
        <v>28</v>
      </c>
      <c r="K50" s="41">
        <v>2</v>
      </c>
      <c r="L50" s="41">
        <v>0</v>
      </c>
      <c r="M50" s="41">
        <v>7</v>
      </c>
      <c r="N50" s="41">
        <v>0</v>
      </c>
      <c r="O50" s="41">
        <v>13</v>
      </c>
      <c r="P50" s="41">
        <v>8</v>
      </c>
      <c r="Q50" s="41">
        <v>0</v>
      </c>
      <c r="R50" s="41">
        <v>18</v>
      </c>
      <c r="S50" s="41">
        <v>29</v>
      </c>
      <c r="T50" s="41">
        <v>0</v>
      </c>
      <c r="U50" s="41">
        <v>25</v>
      </c>
      <c r="V50" s="41">
        <v>2</v>
      </c>
      <c r="W50" s="41">
        <v>0</v>
      </c>
      <c r="X50" s="41">
        <v>5</v>
      </c>
      <c r="Y50" s="42">
        <v>0</v>
      </c>
      <c r="Z50" s="43">
        <v>202</v>
      </c>
      <c r="AA50" s="44">
        <v>1117</v>
      </c>
      <c r="AC50" s="45">
        <v>339.8</v>
      </c>
      <c r="AD50" s="46">
        <v>507</v>
      </c>
      <c r="AE50" s="47">
        <v>452</v>
      </c>
      <c r="AF50" s="48">
        <v>432.93333333333334</v>
      </c>
    </row>
    <row r="51" spans="1:32" x14ac:dyDescent="0.25">
      <c r="A51" s="81" t="s">
        <v>71</v>
      </c>
      <c r="B51" s="40">
        <v>5</v>
      </c>
      <c r="C51" s="41">
        <v>29</v>
      </c>
      <c r="D51" s="41">
        <v>54</v>
      </c>
      <c r="E51" s="41">
        <v>191</v>
      </c>
      <c r="F51" s="41">
        <v>247</v>
      </c>
      <c r="G51" s="82">
        <v>174</v>
      </c>
      <c r="I51" s="40">
        <v>38</v>
      </c>
      <c r="J51" s="41">
        <v>0</v>
      </c>
      <c r="K51" s="41">
        <v>0</v>
      </c>
      <c r="L51" s="41">
        <v>0</v>
      </c>
      <c r="M51" s="41">
        <v>8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1</v>
      </c>
      <c r="T51" s="41">
        <v>0</v>
      </c>
      <c r="U51" s="41">
        <v>4</v>
      </c>
      <c r="V51" s="41">
        <v>0</v>
      </c>
      <c r="W51" s="41">
        <v>0</v>
      </c>
      <c r="X51" s="41">
        <v>0</v>
      </c>
      <c r="Y51" s="42">
        <v>0</v>
      </c>
      <c r="Z51" s="43">
        <v>51</v>
      </c>
      <c r="AA51" s="44">
        <v>751</v>
      </c>
      <c r="AC51" s="45">
        <v>323</v>
      </c>
      <c r="AD51" s="46">
        <v>521</v>
      </c>
      <c r="AE51" s="47">
        <v>438.2</v>
      </c>
      <c r="AF51" s="48">
        <v>427.40000000000003</v>
      </c>
    </row>
    <row r="52" spans="1:32" x14ac:dyDescent="0.25">
      <c r="A52" s="81" t="s">
        <v>72</v>
      </c>
      <c r="B52" s="40">
        <v>15</v>
      </c>
      <c r="C52" s="41">
        <v>26</v>
      </c>
      <c r="D52" s="41">
        <v>82</v>
      </c>
      <c r="E52" s="41">
        <v>125</v>
      </c>
      <c r="F52" s="41">
        <v>176</v>
      </c>
      <c r="G52" s="82">
        <v>252</v>
      </c>
      <c r="I52" s="40">
        <v>36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15</v>
      </c>
      <c r="S52" s="41">
        <v>3</v>
      </c>
      <c r="T52" s="41">
        <v>0</v>
      </c>
      <c r="U52" s="41">
        <v>12</v>
      </c>
      <c r="V52" s="41">
        <v>22</v>
      </c>
      <c r="W52" s="41">
        <v>0</v>
      </c>
      <c r="X52" s="41">
        <v>0</v>
      </c>
      <c r="Y52" s="42">
        <v>0</v>
      </c>
      <c r="Z52" s="43">
        <v>88</v>
      </c>
      <c r="AA52" s="44">
        <v>764</v>
      </c>
      <c r="AC52" s="45">
        <v>342.2</v>
      </c>
      <c r="AD52" s="46">
        <v>461</v>
      </c>
      <c r="AE52" s="47">
        <v>492.79999999999995</v>
      </c>
      <c r="AF52" s="48">
        <v>432</v>
      </c>
    </row>
    <row r="53" spans="1:32" x14ac:dyDescent="0.25">
      <c r="A53" s="81" t="s">
        <v>73</v>
      </c>
      <c r="B53" s="40">
        <v>14</v>
      </c>
      <c r="C53" s="41">
        <v>18.5</v>
      </c>
      <c r="D53" s="41">
        <v>90</v>
      </c>
      <c r="E53" s="41">
        <v>71</v>
      </c>
      <c r="F53" s="41">
        <v>107</v>
      </c>
      <c r="G53" s="82">
        <v>149</v>
      </c>
      <c r="I53" s="40">
        <v>22</v>
      </c>
      <c r="J53" s="41">
        <v>12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1</v>
      </c>
      <c r="Q53" s="41">
        <v>0</v>
      </c>
      <c r="R53" s="41">
        <v>0</v>
      </c>
      <c r="S53" s="41">
        <v>18</v>
      </c>
      <c r="T53" s="41">
        <v>4</v>
      </c>
      <c r="U53" s="41">
        <v>3</v>
      </c>
      <c r="V53" s="41">
        <v>0</v>
      </c>
      <c r="W53" s="41">
        <v>0</v>
      </c>
      <c r="X53" s="41">
        <v>0</v>
      </c>
      <c r="Y53" s="42">
        <v>0</v>
      </c>
      <c r="Z53" s="43">
        <v>60</v>
      </c>
      <c r="AA53" s="44">
        <v>509.5</v>
      </c>
      <c r="AC53" s="45">
        <v>317.5</v>
      </c>
      <c r="AD53" s="46">
        <v>375.2</v>
      </c>
      <c r="AE53" s="47">
        <v>267.2</v>
      </c>
      <c r="AF53" s="48">
        <v>319.96666666666664</v>
      </c>
    </row>
    <row r="54" spans="1:32" x14ac:dyDescent="0.25">
      <c r="A54" s="81" t="s">
        <v>74</v>
      </c>
      <c r="B54" s="40">
        <v>0</v>
      </c>
      <c r="C54" s="41">
        <v>34</v>
      </c>
      <c r="D54" s="41">
        <v>56</v>
      </c>
      <c r="E54" s="41">
        <v>145</v>
      </c>
      <c r="F54" s="41">
        <v>150</v>
      </c>
      <c r="G54" s="82">
        <v>263</v>
      </c>
      <c r="I54" s="40">
        <v>52</v>
      </c>
      <c r="J54" s="41">
        <v>0</v>
      </c>
      <c r="K54" s="41">
        <v>40</v>
      </c>
      <c r="L54" s="41">
        <v>0</v>
      </c>
      <c r="M54" s="41">
        <v>20</v>
      </c>
      <c r="N54" s="41">
        <v>0</v>
      </c>
      <c r="O54" s="41">
        <v>0</v>
      </c>
      <c r="P54" s="41">
        <v>0</v>
      </c>
      <c r="Q54" s="41">
        <v>2</v>
      </c>
      <c r="R54" s="41">
        <v>19</v>
      </c>
      <c r="S54" s="41">
        <v>4</v>
      </c>
      <c r="T54" s="41">
        <v>0</v>
      </c>
      <c r="U54" s="41">
        <v>29</v>
      </c>
      <c r="V54" s="41">
        <v>3</v>
      </c>
      <c r="W54" s="41">
        <v>0</v>
      </c>
      <c r="X54" s="41">
        <v>0</v>
      </c>
      <c r="Y54" s="42">
        <v>0</v>
      </c>
      <c r="Z54" s="43">
        <v>169</v>
      </c>
      <c r="AA54" s="44">
        <v>817</v>
      </c>
      <c r="AC54" s="45">
        <v>287.5</v>
      </c>
      <c r="AD54" s="46">
        <v>436</v>
      </c>
      <c r="AE54" s="47">
        <v>407</v>
      </c>
      <c r="AF54" s="48">
        <v>376.83333333333331</v>
      </c>
    </row>
    <row r="55" spans="1:32" ht="15.75" thickBot="1" x14ac:dyDescent="0.3">
      <c r="A55" s="92" t="s">
        <v>75</v>
      </c>
      <c r="B55" s="57">
        <v>0</v>
      </c>
      <c r="C55" s="58">
        <v>56</v>
      </c>
      <c r="D55" s="58">
        <v>102</v>
      </c>
      <c r="E55" s="58">
        <v>137</v>
      </c>
      <c r="F55" s="58">
        <v>158</v>
      </c>
      <c r="G55" s="93">
        <v>100</v>
      </c>
      <c r="I55" s="57">
        <v>40</v>
      </c>
      <c r="J55" s="58">
        <v>10</v>
      </c>
      <c r="K55" s="58">
        <v>0</v>
      </c>
      <c r="L55" s="58">
        <v>3</v>
      </c>
      <c r="M55" s="58">
        <v>3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4</v>
      </c>
      <c r="T55" s="58">
        <v>10</v>
      </c>
      <c r="U55" s="58">
        <v>32</v>
      </c>
      <c r="V55" s="58">
        <v>0</v>
      </c>
      <c r="W55" s="58">
        <v>0</v>
      </c>
      <c r="X55" s="58">
        <v>36</v>
      </c>
      <c r="Y55" s="59">
        <v>0</v>
      </c>
      <c r="Z55" s="60">
        <v>138</v>
      </c>
      <c r="AA55" s="61">
        <v>691</v>
      </c>
      <c r="AC55" s="94">
        <v>480</v>
      </c>
      <c r="AD55" s="95">
        <v>329</v>
      </c>
      <c r="AE55" s="96">
        <v>408.79999999999995</v>
      </c>
      <c r="AF55" s="97">
        <v>405.93333333333334</v>
      </c>
    </row>
  </sheetData>
  <mergeCells count="1">
    <mergeCell ref="I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J Fourie</dc:creator>
  <cp:lastModifiedBy>Dirk J Fourie</cp:lastModifiedBy>
  <dcterms:created xsi:type="dcterms:W3CDTF">2025-03-26T06:12:56Z</dcterms:created>
  <dcterms:modified xsi:type="dcterms:W3CDTF">2025-03-26T06:13:24Z</dcterms:modified>
</cp:coreProperties>
</file>